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41\Share\サーバー共有\000　専務担当業務\41 ウッドもっとつなぐ事業\01 木材流通調査\R6\調査実施\00 調査票\001 調査票\確定版\"/>
    </mc:Choice>
  </mc:AlternateContent>
  <xr:revisionPtr revIDLastSave="0" documentId="13_ncr:1_{665D3EE2-63B7-450C-B6AF-5498AE206CD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Ⅲ" sheetId="6" r:id="rId1"/>
  </sheets>
  <definedNames>
    <definedName name="_xlnm.Print_Area" localSheetId="0">Ⅲ!$A$1:$AC$58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6" l="1"/>
  <c r="U23" i="6"/>
  <c r="U16" i="6"/>
  <c r="Q21" i="6"/>
  <c r="N23" i="6"/>
  <c r="N16" i="6"/>
  <c r="N25" i="6" s="1"/>
  <c r="R51" i="6" l="1"/>
  <c r="R52" i="6"/>
  <c r="J52" i="6" s="1"/>
  <c r="R53" i="6"/>
  <c r="J53" i="6" s="1"/>
  <c r="S54" i="6"/>
  <c r="T54" i="6"/>
  <c r="J51" i="6"/>
  <c r="R49" i="6"/>
  <c r="J49" i="6" s="1"/>
  <c r="R42" i="6"/>
  <c r="J42" i="6" s="1"/>
  <c r="R43" i="6"/>
  <c r="J43" i="6" s="1"/>
  <c r="R44" i="6"/>
  <c r="J44" i="6" s="1"/>
  <c r="R45" i="6"/>
  <c r="J45" i="6" s="1"/>
  <c r="R46" i="6"/>
  <c r="J46" i="6" s="1"/>
  <c r="R47" i="6"/>
  <c r="J47" i="6" s="1"/>
  <c r="S48" i="6"/>
  <c r="T48" i="6"/>
  <c r="R40" i="6"/>
  <c r="J40" i="6" s="1"/>
  <c r="R39" i="6"/>
  <c r="J39" i="6" s="1"/>
  <c r="R38" i="6"/>
  <c r="J38" i="6" s="1"/>
  <c r="R37" i="6"/>
  <c r="J37" i="6" s="1"/>
  <c r="R36" i="6"/>
  <c r="J36" i="6" s="1"/>
  <c r="R35" i="6"/>
  <c r="J35" i="6" s="1"/>
  <c r="T41" i="6"/>
  <c r="S41" i="6"/>
  <c r="Q54" i="6"/>
  <c r="Q41" i="6"/>
  <c r="Q48" i="6"/>
  <c r="P54" i="6"/>
  <c r="P41" i="6"/>
  <c r="P50" i="6" s="1"/>
  <c r="P55" i="6" s="1"/>
  <c r="P48" i="6"/>
  <c r="O54" i="6"/>
  <c r="O41" i="6"/>
  <c r="O48" i="6"/>
  <c r="N54" i="6"/>
  <c r="N41" i="6"/>
  <c r="N50" i="6" s="1"/>
  <c r="N48" i="6"/>
  <c r="M54" i="6"/>
  <c r="M41" i="6"/>
  <c r="M48" i="6"/>
  <c r="L54" i="6"/>
  <c r="L41" i="6"/>
  <c r="L50" i="6" s="1"/>
  <c r="L55" i="6" s="1"/>
  <c r="L48" i="6"/>
  <c r="K54" i="6"/>
  <c r="K41" i="6"/>
  <c r="K48" i="6"/>
  <c r="I54" i="6"/>
  <c r="I41" i="6"/>
  <c r="I48" i="6"/>
  <c r="H54" i="6"/>
  <c r="H41" i="6"/>
  <c r="H48" i="6"/>
  <c r="H50" i="6" s="1"/>
  <c r="G54" i="6"/>
  <c r="G41" i="6"/>
  <c r="G50" i="6" s="1"/>
  <c r="G48" i="6"/>
  <c r="F54" i="6"/>
  <c r="F41" i="6"/>
  <c r="F48" i="6"/>
  <c r="E51" i="6"/>
  <c r="E52" i="6"/>
  <c r="AG52" i="6" s="1"/>
  <c r="E53" i="6"/>
  <c r="E35" i="6"/>
  <c r="AG35" i="6" s="1"/>
  <c r="E36" i="6"/>
  <c r="E37" i="6"/>
  <c r="AG37" i="6" s="1"/>
  <c r="E38" i="6"/>
  <c r="E39" i="6"/>
  <c r="AG39" i="6" s="1"/>
  <c r="E40" i="6"/>
  <c r="E42" i="6"/>
  <c r="E43" i="6"/>
  <c r="AG43" i="6" s="1"/>
  <c r="E44" i="6"/>
  <c r="AG44" i="6" s="1"/>
  <c r="E45" i="6"/>
  <c r="E46" i="6"/>
  <c r="E47" i="6"/>
  <c r="AG47" i="6" s="1"/>
  <c r="E49" i="6"/>
  <c r="K16" i="6"/>
  <c r="K23" i="6"/>
  <c r="L16" i="6"/>
  <c r="L23" i="6"/>
  <c r="M16" i="6"/>
  <c r="M23" i="6"/>
  <c r="O16" i="6"/>
  <c r="O23" i="6"/>
  <c r="P16" i="6"/>
  <c r="P23" i="6"/>
  <c r="R16" i="6"/>
  <c r="R23" i="6"/>
  <c r="S16" i="6"/>
  <c r="S23" i="6"/>
  <c r="T16" i="6"/>
  <c r="T23" i="6"/>
  <c r="V16" i="6"/>
  <c r="V23" i="6"/>
  <c r="W16" i="6"/>
  <c r="W23" i="6"/>
  <c r="Y16" i="6"/>
  <c r="Y23" i="6"/>
  <c r="Y25" i="6" s="1"/>
  <c r="Q24" i="6"/>
  <c r="X24" i="6"/>
  <c r="Q22" i="6"/>
  <c r="X22" i="6"/>
  <c r="X21" i="6"/>
  <c r="Q20" i="6"/>
  <c r="J20" i="6" s="1"/>
  <c r="X20" i="6"/>
  <c r="Q19" i="6"/>
  <c r="X19" i="6"/>
  <c r="Q18" i="6"/>
  <c r="X18" i="6"/>
  <c r="Q17" i="6"/>
  <c r="X17" i="6"/>
  <c r="Q15" i="6"/>
  <c r="X15" i="6"/>
  <c r="Q14" i="6"/>
  <c r="X14" i="6"/>
  <c r="Q13" i="6"/>
  <c r="X13" i="6"/>
  <c r="Q12" i="6"/>
  <c r="X12" i="6"/>
  <c r="Q11" i="6"/>
  <c r="X11" i="6"/>
  <c r="Q10" i="6"/>
  <c r="X10" i="6"/>
  <c r="I16" i="6"/>
  <c r="I23" i="6"/>
  <c r="H16" i="6"/>
  <c r="H23" i="6"/>
  <c r="G16" i="6"/>
  <c r="G23" i="6"/>
  <c r="F16" i="6"/>
  <c r="F23" i="6"/>
  <c r="E24" i="6"/>
  <c r="E22" i="6"/>
  <c r="E21" i="6"/>
  <c r="E20" i="6"/>
  <c r="E19" i="6"/>
  <c r="E18" i="6"/>
  <c r="E17" i="6"/>
  <c r="E15" i="6"/>
  <c r="E14" i="6"/>
  <c r="E13" i="6"/>
  <c r="E12" i="6"/>
  <c r="E11" i="6"/>
  <c r="E10" i="6"/>
  <c r="J14" i="6" l="1"/>
  <c r="AG38" i="6"/>
  <c r="S50" i="6"/>
  <c r="S55" i="6" s="1"/>
  <c r="Q50" i="6"/>
  <c r="Q55" i="6" s="1"/>
  <c r="I50" i="6"/>
  <c r="AG46" i="6"/>
  <c r="AG42" i="6"/>
  <c r="AG40" i="6"/>
  <c r="J24" i="6"/>
  <c r="AH24" i="6" s="1"/>
  <c r="J12" i="6"/>
  <c r="AH12" i="6" s="1"/>
  <c r="J10" i="6"/>
  <c r="AH10" i="6" s="1"/>
  <c r="J11" i="6"/>
  <c r="AH11" i="6" s="1"/>
  <c r="J21" i="6"/>
  <c r="AH21" i="6" s="1"/>
  <c r="W25" i="6"/>
  <c r="T25" i="6"/>
  <c r="O25" i="6"/>
  <c r="AG45" i="6"/>
  <c r="AG36" i="6"/>
  <c r="J41" i="6"/>
  <c r="AG49" i="6"/>
  <c r="R54" i="6"/>
  <c r="AG53" i="6"/>
  <c r="AH14" i="6"/>
  <c r="G25" i="6"/>
  <c r="I25" i="6"/>
  <c r="J13" i="6"/>
  <c r="AH13" i="6" s="1"/>
  <c r="J18" i="6"/>
  <c r="AH18" i="6" s="1"/>
  <c r="J22" i="6"/>
  <c r="AH22" i="6" s="1"/>
  <c r="P25" i="6"/>
  <c r="M25" i="6"/>
  <c r="K25" i="6"/>
  <c r="E54" i="6"/>
  <c r="AG51" i="6"/>
  <c r="AH20" i="6"/>
  <c r="H25" i="6"/>
  <c r="J17" i="6"/>
  <c r="AH17" i="6" s="1"/>
  <c r="L25" i="6"/>
  <c r="J54" i="6"/>
  <c r="E16" i="6"/>
  <c r="X16" i="6"/>
  <c r="F50" i="6"/>
  <c r="F55" i="6" s="1"/>
  <c r="G55" i="6"/>
  <c r="K50" i="6"/>
  <c r="K55" i="6" s="1"/>
  <c r="F25" i="6"/>
  <c r="J19" i="6"/>
  <c r="AH19" i="6" s="1"/>
  <c r="V25" i="6"/>
  <c r="S25" i="6"/>
  <c r="O50" i="6"/>
  <c r="O55" i="6" s="1"/>
  <c r="T50" i="6"/>
  <c r="T55" i="6" s="1"/>
  <c r="J15" i="6"/>
  <c r="AH15" i="6" s="1"/>
  <c r="Q23" i="6"/>
  <c r="E48" i="6"/>
  <c r="H55" i="6"/>
  <c r="M50" i="6"/>
  <c r="M55" i="6" s="1"/>
  <c r="N55" i="6"/>
  <c r="E23" i="6"/>
  <c r="X23" i="6"/>
  <c r="E41" i="6"/>
  <c r="AG41" i="6" s="1"/>
  <c r="I55" i="6"/>
  <c r="Q16" i="6"/>
  <c r="R41" i="6"/>
  <c r="R25" i="6"/>
  <c r="R48" i="6"/>
  <c r="J48" i="6" s="1"/>
  <c r="J16" i="6" l="1"/>
  <c r="AH16" i="6" s="1"/>
  <c r="J50" i="6"/>
  <c r="J55" i="6" s="1"/>
  <c r="Q25" i="6"/>
  <c r="X25" i="6"/>
  <c r="E25" i="6"/>
  <c r="AG48" i="6"/>
  <c r="J23" i="6"/>
  <c r="AH23" i="6" s="1"/>
  <c r="AG54" i="6"/>
  <c r="E50" i="6"/>
  <c r="R50" i="6"/>
  <c r="R55" i="6" s="1"/>
  <c r="J25" i="6" l="1"/>
  <c r="AH25" i="6" s="1"/>
  <c r="E55" i="6"/>
  <c r="AG55" i="6" s="1"/>
  <c r="AG5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F9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仕入れ量＝出荷量のチェックをします。
NOの場合は、入力した数値のがどこかが間違っているので、確認をしてください。</t>
        </r>
      </text>
    </comment>
    <comment ref="AD34" authorId="0" shapeId="0" xr:uid="{00000000-0006-0000-0000-000002000000}">
      <text>
        <r>
          <rPr>
            <b/>
            <sz val="11"/>
            <color indexed="81"/>
            <rFont val="MS P ゴシック"/>
            <family val="3"/>
            <charset val="128"/>
          </rPr>
          <t>仕入れ量＝出荷量のチェックをします。
NOの場合は、入力した数値のがどこかが間違っているので、確認をしてください。</t>
        </r>
      </text>
    </comment>
  </commentList>
</comments>
</file>

<file path=xl/sharedStrings.xml><?xml version="1.0" encoding="utf-8"?>
<sst xmlns="http://schemas.openxmlformats.org/spreadsheetml/2006/main" count="142" uniqueCount="50">
  <si>
    <t>合　計</t>
  </si>
  <si>
    <t>木材市場</t>
  </si>
  <si>
    <t>製材業者</t>
  </si>
  <si>
    <t>木　材
販売業者</t>
  </si>
  <si>
    <t>自家消費</t>
  </si>
  <si>
    <t>その他</t>
  </si>
  <si>
    <t>小　計</t>
  </si>
  <si>
    <t>ス　ギ</t>
  </si>
  <si>
    <t>ヒノキ</t>
  </si>
  <si>
    <t>アカマツ</t>
  </si>
  <si>
    <t>カラマツ</t>
  </si>
  <si>
    <t>その他針</t>
  </si>
  <si>
    <t>広葉樹</t>
  </si>
  <si>
    <t>　　　　（単位：ｍ３）</t>
    <phoneticPr fontId="8"/>
  </si>
  <si>
    <t>出荷量</t>
    <rPh sb="0" eb="3">
      <t>シュッカリョウ</t>
    </rPh>
    <phoneticPr fontId="8"/>
  </si>
  <si>
    <t>県内</t>
    <rPh sb="0" eb="2">
      <t>ケンナイ</t>
    </rPh>
    <phoneticPr fontId="8"/>
  </si>
  <si>
    <t>県外</t>
    <rPh sb="0" eb="2">
      <t>ケンガイ</t>
    </rPh>
    <phoneticPr fontId="8"/>
  </si>
  <si>
    <t>内木材販売業者分</t>
    <rPh sb="0" eb="1">
      <t>ウチ</t>
    </rPh>
    <rPh sb="1" eb="3">
      <t>モクザイ</t>
    </rPh>
    <rPh sb="3" eb="5">
      <t>ハンバイ</t>
    </rPh>
    <rPh sb="5" eb="7">
      <t>ギョウシャ</t>
    </rPh>
    <rPh sb="7" eb="8">
      <t>ブン</t>
    </rPh>
    <phoneticPr fontId="8"/>
  </si>
  <si>
    <t>小計</t>
  </si>
  <si>
    <t>県産材</t>
  </si>
  <si>
    <t>外　　　材</t>
  </si>
  <si>
    <t>合　　　計</t>
  </si>
  <si>
    <t>　　　　　（単位：ｍ３）</t>
    <phoneticPr fontId="8"/>
  </si>
  <si>
    <t>大　工・
工 務 店</t>
  </si>
  <si>
    <t>無　　垢　　材</t>
  </si>
  <si>
    <t>計</t>
  </si>
  <si>
    <t>集成材</t>
  </si>
  <si>
    <t>県　産　材</t>
    <rPh sb="0" eb="1">
      <t>ケン</t>
    </rPh>
    <rPh sb="2" eb="3">
      <t>サン</t>
    </rPh>
    <rPh sb="4" eb="5">
      <t>ザイ</t>
    </rPh>
    <phoneticPr fontId="8"/>
  </si>
  <si>
    <t>国　産　材</t>
  </si>
  <si>
    <t>合計</t>
    <rPh sb="0" eb="2">
      <t>ゴウケイ</t>
    </rPh>
    <phoneticPr fontId="8"/>
  </si>
  <si>
    <t>外材</t>
    <rPh sb="0" eb="2">
      <t>ガイザイ</t>
    </rPh>
    <phoneticPr fontId="8"/>
  </si>
  <si>
    <t>県外の国産材</t>
    <rPh sb="0" eb="2">
      <t>ケンガイ</t>
    </rPh>
    <rPh sb="3" eb="5">
      <t>コクサン</t>
    </rPh>
    <rPh sb="5" eb="6">
      <t>ザイ</t>
    </rPh>
    <phoneticPr fontId="2"/>
  </si>
  <si>
    <t>国
産
材</t>
    <rPh sb="0" eb="1">
      <t>クニ</t>
    </rPh>
    <rPh sb="3" eb="4">
      <t>サン</t>
    </rPh>
    <rPh sb="6" eb="7">
      <t>ザイ</t>
    </rPh>
    <phoneticPr fontId="2"/>
  </si>
  <si>
    <r>
      <t>２　</t>
    </r>
    <r>
      <rPr>
        <b/>
        <sz val="12"/>
        <rFont val="ＭＳ ゴシック"/>
        <family val="3"/>
        <charset val="128"/>
      </rPr>
      <t>製材品の取扱量</t>
    </r>
    <r>
      <rPr>
        <sz val="12"/>
        <rFont val="ＭＳ ゴシック"/>
        <family val="3"/>
        <charset val="128"/>
      </rPr>
      <t>について</t>
    </r>
    <rPh sb="6" eb="8">
      <t>トリアツカイ</t>
    </rPh>
    <rPh sb="8" eb="9">
      <t>リョウ</t>
    </rPh>
    <phoneticPr fontId="8"/>
  </si>
  <si>
    <t>仕　入　れ　量</t>
    <rPh sb="0" eb="1">
      <t>ツコウ</t>
    </rPh>
    <rPh sb="2" eb="3">
      <t>イリ</t>
    </rPh>
    <rPh sb="6" eb="7">
      <t>リョウ</t>
    </rPh>
    <phoneticPr fontId="8"/>
  </si>
  <si>
    <t>県内</t>
    <phoneticPr fontId="8"/>
  </si>
  <si>
    <t>県　内</t>
    <phoneticPr fontId="8"/>
  </si>
  <si>
    <t>プレカット</t>
    <phoneticPr fontId="8"/>
  </si>
  <si>
    <t>自家消費</t>
    <rPh sb="2" eb="4">
      <t>ショウヒ</t>
    </rPh>
    <phoneticPr fontId="8"/>
  </si>
  <si>
    <t>１　素材の取扱量について</t>
    <rPh sb="5" eb="8">
      <t>トリアツカイリョウ</t>
    </rPh>
    <phoneticPr fontId="8"/>
  </si>
  <si>
    <r>
      <t>Ⅲ票　</t>
    </r>
    <r>
      <rPr>
        <b/>
        <sz val="14"/>
        <rFont val="ＭＳ ゴシック"/>
        <family val="3"/>
        <charset val="128"/>
      </rPr>
      <t>木材販売業</t>
    </r>
    <r>
      <rPr>
        <sz val="14"/>
        <rFont val="ＭＳ ゴシック"/>
        <family val="3"/>
        <charset val="128"/>
      </rPr>
      <t>の方におたずねします。</t>
    </r>
    <r>
      <rPr>
        <b/>
        <sz val="14"/>
        <rFont val="ＭＳ ゴシック"/>
        <family val="3"/>
        <charset val="128"/>
      </rPr>
      <t>（単位はｍ</t>
    </r>
    <r>
      <rPr>
        <b/>
        <vertAlign val="superscript"/>
        <sz val="14"/>
        <rFont val="ＭＳ ゴシック"/>
        <family val="3"/>
        <charset val="128"/>
      </rPr>
      <t>３</t>
    </r>
    <r>
      <rPr>
        <b/>
        <sz val="14"/>
        <rFont val="ＭＳ ゴシック"/>
        <family val="3"/>
        <charset val="128"/>
      </rPr>
      <t>でご回答願います。)</t>
    </r>
    <rPh sb="1" eb="2">
      <t>ヒョウ</t>
    </rPh>
    <phoneticPr fontId="8"/>
  </si>
  <si>
    <t>次年への繰越在庫</t>
    <rPh sb="0" eb="1">
      <t>ツギ</t>
    </rPh>
    <rPh sb="1" eb="2">
      <t>ネン</t>
    </rPh>
    <rPh sb="4" eb="5">
      <t>ク</t>
    </rPh>
    <rPh sb="5" eb="6">
      <t>コ</t>
    </rPh>
    <rPh sb="6" eb="8">
      <t>ザイコ</t>
    </rPh>
    <phoneticPr fontId="8"/>
  </si>
  <si>
    <t>前年からの繰越　在庫</t>
    <rPh sb="0" eb="2">
      <t>ゼンネン</t>
    </rPh>
    <rPh sb="5" eb="6">
      <t>ク</t>
    </rPh>
    <rPh sb="6" eb="7">
      <t>コ</t>
    </rPh>
    <rPh sb="8" eb="10">
      <t>ザイコ</t>
    </rPh>
    <phoneticPr fontId="8"/>
  </si>
  <si>
    <r>
      <t>木材を調達して販売する流通・販売業を対象とし、ここでは</t>
    </r>
    <r>
      <rPr>
        <b/>
        <u/>
        <sz val="14"/>
        <rFont val="ＭＳ Ｐゴシック"/>
        <family val="3"/>
        <charset val="128"/>
      </rPr>
      <t>自ら製材又は加工して製造した製品の出荷は含みません</t>
    </r>
    <r>
      <rPr>
        <b/>
        <sz val="14"/>
        <rFont val="ＭＳ Ｐゴシック"/>
        <family val="3"/>
        <charset val="128"/>
      </rPr>
      <t>。この場合、</t>
    </r>
    <r>
      <rPr>
        <b/>
        <u/>
        <sz val="14"/>
        <rFont val="ＭＳ Ｐゴシック"/>
        <family val="3"/>
        <charset val="128"/>
      </rPr>
      <t>Ⅰ票でいう「複数の業を行っている場合」（木材販売業と製材・加工業等）としⅣ票を併せて記入してください。</t>
    </r>
    <rPh sb="0" eb="2">
      <t>モクザイ</t>
    </rPh>
    <rPh sb="3" eb="5">
      <t>チョウタツ</t>
    </rPh>
    <rPh sb="7" eb="9">
      <t>ハンバイ</t>
    </rPh>
    <rPh sb="11" eb="13">
      <t>リュウツウ</t>
    </rPh>
    <rPh sb="14" eb="16">
      <t>ハンバイ</t>
    </rPh>
    <rPh sb="16" eb="17">
      <t>ギョウ</t>
    </rPh>
    <rPh sb="18" eb="20">
      <t>タイショウ</t>
    </rPh>
    <rPh sb="27" eb="28">
      <t>ミズカ</t>
    </rPh>
    <rPh sb="29" eb="31">
      <t>セイザイ</t>
    </rPh>
    <rPh sb="31" eb="32">
      <t>マタ</t>
    </rPh>
    <rPh sb="33" eb="35">
      <t>カコウ</t>
    </rPh>
    <rPh sb="37" eb="39">
      <t>セイゾウ</t>
    </rPh>
    <rPh sb="41" eb="43">
      <t>セイヒン</t>
    </rPh>
    <rPh sb="44" eb="46">
      <t>シュッカ</t>
    </rPh>
    <rPh sb="47" eb="48">
      <t>フク</t>
    </rPh>
    <rPh sb="55" eb="57">
      <t>バアイ</t>
    </rPh>
    <rPh sb="59" eb="60">
      <t>ヒョウ</t>
    </rPh>
    <rPh sb="64" eb="66">
      <t>フクスウ</t>
    </rPh>
    <rPh sb="67" eb="68">
      <t>ギョウ</t>
    </rPh>
    <rPh sb="69" eb="70">
      <t>オコナ</t>
    </rPh>
    <rPh sb="74" eb="76">
      <t>バアイ</t>
    </rPh>
    <rPh sb="78" eb="80">
      <t>モクザイ</t>
    </rPh>
    <rPh sb="80" eb="83">
      <t>ハンバイギョウ</t>
    </rPh>
    <rPh sb="84" eb="86">
      <t>セイザイ</t>
    </rPh>
    <rPh sb="87" eb="89">
      <t>カコウ</t>
    </rPh>
    <rPh sb="89" eb="90">
      <t>ギョウ</t>
    </rPh>
    <rPh sb="90" eb="91">
      <t>ナド</t>
    </rPh>
    <rPh sb="95" eb="96">
      <t>ヒョウ</t>
    </rPh>
    <rPh sb="97" eb="98">
      <t>アワ</t>
    </rPh>
    <rPh sb="100" eb="102">
      <t>キニュウ</t>
    </rPh>
    <phoneticPr fontId="2"/>
  </si>
  <si>
    <t>仕入れ量＝出荷量
のチェック</t>
    <rPh sb="0" eb="2">
      <t>シイ</t>
    </rPh>
    <rPh sb="3" eb="4">
      <t>リョウ</t>
    </rPh>
    <rPh sb="5" eb="8">
      <t>シュッカリョウ</t>
    </rPh>
    <phoneticPr fontId="8"/>
  </si>
  <si>
    <t>発電
事業者</t>
    <rPh sb="0" eb="2">
      <t>ハツデン</t>
    </rPh>
    <rPh sb="3" eb="6">
      <t>ジギョウシャ</t>
    </rPh>
    <phoneticPr fontId="8"/>
  </si>
  <si>
    <t>合板
工場</t>
    <rPh sb="0" eb="2">
      <t>ゴウハン</t>
    </rPh>
    <rPh sb="3" eb="5">
      <t>コウジョウ</t>
    </rPh>
    <phoneticPr fontId="8"/>
  </si>
  <si>
    <t>調査対象期間は令和5年1月1日～令和5年12月31日です。</t>
    <phoneticPr fontId="8"/>
  </si>
  <si>
    <r>
      <t>　　</t>
    </r>
    <r>
      <rPr>
        <b/>
        <u/>
        <sz val="11"/>
        <rFont val="ＭＳ 明朝"/>
        <family val="1"/>
        <charset val="128"/>
      </rPr>
      <t>調査対象年次に取り扱った素材の仕入れ量及び出荷量</t>
    </r>
    <r>
      <rPr>
        <sz val="11"/>
        <rFont val="ＭＳ 明朝"/>
        <family val="1"/>
        <charset val="128"/>
      </rPr>
      <t>について以下の区分によりお答えください。</t>
    </r>
    <rPh sb="9" eb="10">
      <t>ト</t>
    </rPh>
    <rPh sb="11" eb="12">
      <t>アツカ</t>
    </rPh>
    <rPh sb="14" eb="16">
      <t>ソザイ</t>
    </rPh>
    <rPh sb="17" eb="19">
      <t>シイ</t>
    </rPh>
    <rPh sb="20" eb="21">
      <t>リョウ</t>
    </rPh>
    <rPh sb="21" eb="22">
      <t>オヨ</t>
    </rPh>
    <phoneticPr fontId="8"/>
  </si>
  <si>
    <r>
      <t>　　</t>
    </r>
    <r>
      <rPr>
        <b/>
        <u/>
        <sz val="11"/>
        <rFont val="ＭＳ 明朝"/>
        <family val="1"/>
        <charset val="128"/>
      </rPr>
      <t>調査対象年次に取り扱った製材品の仕入れ量及び出荷量</t>
    </r>
    <r>
      <rPr>
        <sz val="11"/>
        <rFont val="ＭＳ 明朝"/>
        <family val="1"/>
        <charset val="128"/>
      </rPr>
      <t>について以下の区分によりお答えください。</t>
    </r>
    <rPh sb="9" eb="10">
      <t>ト</t>
    </rPh>
    <rPh sb="11" eb="12">
      <t>アツカ</t>
    </rPh>
    <rPh sb="14" eb="17">
      <t>セイザイヒン</t>
    </rPh>
    <rPh sb="18" eb="20">
      <t>シイ</t>
    </rPh>
    <rPh sb="21" eb="22">
      <t>リョウ</t>
    </rPh>
    <rPh sb="22" eb="23">
      <t>オヨ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</si>
</sst>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4"/>
      <name val="ＭＳ ゴシック"/>
      <family val="3"/>
      <charset val="128"/>
    </font>
    <font>
      <b/>
      <vertAlign val="superscript"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u/>
      <sz val="14"/>
      <name val="ＭＳ Ｐゴシック"/>
      <family val="3"/>
      <charset val="128"/>
    </font>
    <font>
      <b/>
      <u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4"/>
      <name val="ＭＳ 明朝"/>
      <family val="1"/>
      <charset val="128"/>
    </font>
    <font>
      <b/>
      <u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1" fillId="0" borderId="0">
      <alignment vertical="center"/>
    </xf>
  </cellStyleXfs>
  <cellXfs count="217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1" applyAlignment="1">
      <alignment vertical="center"/>
    </xf>
    <xf numFmtId="0" fontId="3" fillId="0" borderId="0" xfId="0" applyFont="1">
      <alignment vertical="center"/>
    </xf>
    <xf numFmtId="0" fontId="4" fillId="0" borderId="0" xfId="1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3" borderId="19" xfId="0" applyFont="1" applyFill="1" applyBorder="1">
      <alignment vertical="center"/>
    </xf>
    <xf numFmtId="0" fontId="15" fillId="3" borderId="29" xfId="1" applyFont="1" applyFill="1" applyBorder="1" applyAlignment="1">
      <alignment horizontal="distributed" vertical="center"/>
    </xf>
    <xf numFmtId="0" fontId="15" fillId="3" borderId="31" xfId="1" applyFont="1" applyFill="1" applyBorder="1" applyAlignment="1">
      <alignment horizontal="distributed" vertical="center"/>
    </xf>
    <xf numFmtId="0" fontId="15" fillId="3" borderId="32" xfId="1" applyFont="1" applyFill="1" applyBorder="1" applyAlignment="1">
      <alignment horizontal="distributed" vertical="center"/>
    </xf>
    <xf numFmtId="0" fontId="7" fillId="3" borderId="41" xfId="1" applyFont="1" applyFill="1" applyBorder="1" applyAlignment="1">
      <alignment horizontal="distributed" vertical="center"/>
    </xf>
    <xf numFmtId="0" fontId="15" fillId="3" borderId="30" xfId="1" applyFont="1" applyFill="1" applyBorder="1" applyAlignment="1">
      <alignment horizontal="distributed" vertical="center"/>
    </xf>
    <xf numFmtId="0" fontId="7" fillId="3" borderId="40" xfId="1" applyFont="1" applyFill="1" applyBorder="1" applyAlignment="1">
      <alignment horizontal="distributed" vertical="center"/>
    </xf>
    <xf numFmtId="0" fontId="0" fillId="0" borderId="0" xfId="0" applyAlignment="1">
      <alignment vertical="top"/>
    </xf>
    <xf numFmtId="0" fontId="18" fillId="0" borderId="0" xfId="0" applyFont="1">
      <alignment vertical="center"/>
    </xf>
    <xf numFmtId="0" fontId="15" fillId="4" borderId="29" xfId="1" applyFont="1" applyFill="1" applyBorder="1" applyAlignment="1">
      <alignment horizontal="distributed" vertical="center"/>
    </xf>
    <xf numFmtId="0" fontId="20" fillId="2" borderId="37" xfId="1" applyFont="1" applyFill="1" applyBorder="1" applyAlignment="1">
      <alignment horizontal="center" vertical="center"/>
    </xf>
    <xf numFmtId="0" fontId="15" fillId="4" borderId="31" xfId="1" applyFont="1" applyFill="1" applyBorder="1" applyAlignment="1">
      <alignment horizontal="distributed" vertical="center"/>
    </xf>
    <xf numFmtId="0" fontId="20" fillId="2" borderId="3" xfId="1" applyFont="1" applyFill="1" applyBorder="1" applyAlignment="1">
      <alignment horizontal="center" vertical="center"/>
    </xf>
    <xf numFmtId="0" fontId="15" fillId="4" borderId="32" xfId="1" applyFont="1" applyFill="1" applyBorder="1" applyAlignment="1">
      <alignment horizontal="distributed" vertical="center"/>
    </xf>
    <xf numFmtId="0" fontId="20" fillId="2" borderId="5" xfId="1" applyFont="1" applyFill="1" applyBorder="1" applyAlignment="1">
      <alignment horizontal="center" vertical="center"/>
    </xf>
    <xf numFmtId="0" fontId="7" fillId="4" borderId="41" xfId="1" applyFont="1" applyFill="1" applyBorder="1" applyAlignment="1">
      <alignment horizontal="distributed" vertical="center"/>
    </xf>
    <xf numFmtId="0" fontId="20" fillId="2" borderId="11" xfId="1" applyFont="1" applyFill="1" applyBorder="1" applyAlignment="1">
      <alignment horizontal="center" vertical="center"/>
    </xf>
    <xf numFmtId="0" fontId="15" fillId="4" borderId="30" xfId="1" applyFont="1" applyFill="1" applyBorder="1" applyAlignment="1">
      <alignment horizontal="distributed" vertical="center"/>
    </xf>
    <xf numFmtId="0" fontId="20" fillId="2" borderId="1" xfId="1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distributed" vertical="center"/>
    </xf>
    <xf numFmtId="0" fontId="20" fillId="2" borderId="14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distributed" vertical="center"/>
    </xf>
    <xf numFmtId="0" fontId="15" fillId="4" borderId="3" xfId="1" applyFont="1" applyFill="1" applyBorder="1" applyAlignment="1">
      <alignment horizontal="distributed" vertical="center"/>
    </xf>
    <xf numFmtId="0" fontId="15" fillId="4" borderId="5" xfId="1" applyFont="1" applyFill="1" applyBorder="1" applyAlignment="1">
      <alignment horizontal="distributed" vertical="center"/>
    </xf>
    <xf numFmtId="0" fontId="7" fillId="4" borderId="18" xfId="1" applyFont="1" applyFill="1" applyBorder="1" applyAlignment="1">
      <alignment horizontal="distributed" vertical="center"/>
    </xf>
    <xf numFmtId="0" fontId="20" fillId="2" borderId="21" xfId="1" applyFont="1" applyFill="1" applyBorder="1" applyAlignment="1">
      <alignment horizontal="center" vertical="center"/>
    </xf>
    <xf numFmtId="0" fontId="20" fillId="2" borderId="49" xfId="2" applyFont="1" applyFill="1" applyBorder="1" applyAlignment="1">
      <alignment horizontal="center" vertical="center"/>
    </xf>
    <xf numFmtId="0" fontId="20" fillId="2" borderId="17" xfId="2" applyFont="1" applyFill="1" applyBorder="1" applyAlignment="1">
      <alignment horizontal="center" vertical="center"/>
    </xf>
    <xf numFmtId="0" fontId="20" fillId="2" borderId="35" xfId="1" applyFont="1" applyFill="1" applyBorder="1" applyAlignment="1">
      <alignment horizontal="center" vertical="center"/>
    </xf>
    <xf numFmtId="0" fontId="20" fillId="2" borderId="50" xfId="1" applyFont="1" applyFill="1" applyBorder="1" applyAlignment="1">
      <alignment horizontal="center" vertical="center"/>
    </xf>
    <xf numFmtId="0" fontId="20" fillId="2" borderId="22" xfId="1" applyFont="1" applyFill="1" applyBorder="1" applyAlignment="1">
      <alignment horizontal="center" vertical="center"/>
    </xf>
    <xf numFmtId="0" fontId="4" fillId="5" borderId="27" xfId="1" applyFill="1" applyBorder="1" applyAlignment="1">
      <alignment vertical="center"/>
    </xf>
    <xf numFmtId="0" fontId="4" fillId="5" borderId="24" xfId="1" applyFill="1" applyBorder="1" applyAlignment="1">
      <alignment vertical="center"/>
    </xf>
    <xf numFmtId="0" fontId="4" fillId="5" borderId="23" xfId="1" applyFill="1" applyBorder="1" applyAlignment="1">
      <alignment vertical="center"/>
    </xf>
    <xf numFmtId="0" fontId="4" fillId="5" borderId="21" xfId="1" applyFill="1" applyBorder="1" applyAlignment="1">
      <alignment vertical="center"/>
    </xf>
    <xf numFmtId="0" fontId="4" fillId="5" borderId="26" xfId="1" applyFill="1" applyBorder="1" applyAlignment="1">
      <alignment vertical="center"/>
    </xf>
    <xf numFmtId="0" fontId="4" fillId="5" borderId="42" xfId="1" applyFill="1" applyBorder="1" applyAlignment="1">
      <alignment vertical="center"/>
    </xf>
    <xf numFmtId="0" fontId="4" fillId="5" borderId="25" xfId="1" applyFill="1" applyBorder="1" applyAlignment="1">
      <alignment vertical="center"/>
    </xf>
    <xf numFmtId="0" fontId="4" fillId="5" borderId="22" xfId="1" applyFill="1" applyBorder="1" applyAlignment="1">
      <alignment vertical="center"/>
    </xf>
    <xf numFmtId="0" fontId="4" fillId="5" borderId="11" xfId="1" applyFill="1" applyBorder="1" applyAlignment="1">
      <alignment vertical="center"/>
    </xf>
    <xf numFmtId="0" fontId="4" fillId="5" borderId="9" xfId="1" applyFill="1" applyBorder="1" applyAlignment="1">
      <alignment vertical="center"/>
    </xf>
    <xf numFmtId="0" fontId="4" fillId="5" borderId="10" xfId="1" applyFill="1" applyBorder="1" applyAlignment="1">
      <alignment vertical="center"/>
    </xf>
    <xf numFmtId="0" fontId="4" fillId="5" borderId="1" xfId="1" applyFill="1" applyBorder="1" applyAlignment="1">
      <alignment vertical="center"/>
    </xf>
    <xf numFmtId="0" fontId="4" fillId="5" borderId="3" xfId="1" applyFill="1" applyBorder="1" applyAlignment="1">
      <alignment vertical="center"/>
    </xf>
    <xf numFmtId="0" fontId="4" fillId="5" borderId="3" xfId="0" applyFont="1" applyFill="1" applyBorder="1">
      <alignment vertical="center"/>
    </xf>
    <xf numFmtId="0" fontId="4" fillId="5" borderId="8" xfId="1" applyFill="1" applyBorder="1" applyAlignment="1">
      <alignment vertical="center"/>
    </xf>
    <xf numFmtId="0" fontId="4" fillId="5" borderId="16" xfId="1" applyFill="1" applyBorder="1" applyAlignment="1">
      <alignment vertical="center"/>
    </xf>
    <xf numFmtId="0" fontId="4" fillId="5" borderId="17" xfId="1" applyFill="1" applyBorder="1" applyAlignment="1">
      <alignment vertical="center"/>
    </xf>
    <xf numFmtId="0" fontId="4" fillId="5" borderId="18" xfId="1" applyFill="1" applyBorder="1" applyAlignment="1">
      <alignment vertical="center"/>
    </xf>
    <xf numFmtId="0" fontId="4" fillId="5" borderId="20" xfId="1" applyFill="1" applyBorder="1" applyAlignment="1">
      <alignment vertical="center"/>
    </xf>
    <xf numFmtId="0" fontId="7" fillId="3" borderId="33" xfId="1" applyFont="1" applyFill="1" applyBorder="1" applyAlignment="1">
      <alignment horizontal="center" vertical="center"/>
    </xf>
    <xf numFmtId="0" fontId="7" fillId="3" borderId="14" xfId="1" applyFont="1" applyFill="1" applyBorder="1" applyAlignment="1">
      <alignment horizontal="center" vertical="center"/>
    </xf>
    <xf numFmtId="0" fontId="4" fillId="0" borderId="51" xfId="1" applyBorder="1" applyAlignment="1" applyProtection="1">
      <alignment vertical="center"/>
      <protection locked="0"/>
    </xf>
    <xf numFmtId="0" fontId="4" fillId="5" borderId="37" xfId="0" applyFont="1" applyFill="1" applyBorder="1">
      <alignment vertical="center"/>
    </xf>
    <xf numFmtId="0" fontId="4" fillId="5" borderId="23" xfId="0" applyFont="1" applyFill="1" applyBorder="1">
      <alignment vertical="center"/>
    </xf>
    <xf numFmtId="0" fontId="4" fillId="5" borderId="24" xfId="0" applyFont="1" applyFill="1" applyBorder="1">
      <alignment vertical="center"/>
    </xf>
    <xf numFmtId="0" fontId="4" fillId="5" borderId="21" xfId="0" applyFont="1" applyFill="1" applyBorder="1">
      <alignment vertical="center"/>
    </xf>
    <xf numFmtId="0" fontId="15" fillId="3" borderId="7" xfId="1" applyFont="1" applyFill="1" applyBorder="1" applyAlignment="1">
      <alignment vertical="center" wrapText="1"/>
    </xf>
    <xf numFmtId="0" fontId="7" fillId="3" borderId="54" xfId="1" applyFont="1" applyFill="1" applyBorder="1" applyAlignment="1">
      <alignment horizontal="center" vertical="center"/>
    </xf>
    <xf numFmtId="0" fontId="7" fillId="3" borderId="55" xfId="1" applyFont="1" applyFill="1" applyBorder="1" applyAlignment="1">
      <alignment horizontal="center" vertical="center"/>
    </xf>
    <xf numFmtId="0" fontId="15" fillId="3" borderId="55" xfId="1" applyFont="1" applyFill="1" applyBorder="1" applyAlignment="1">
      <alignment horizontal="center" vertical="center" wrapText="1"/>
    </xf>
    <xf numFmtId="0" fontId="7" fillId="3" borderId="56" xfId="1" applyFont="1" applyFill="1" applyBorder="1" applyAlignment="1">
      <alignment horizontal="center" vertical="center"/>
    </xf>
    <xf numFmtId="0" fontId="7" fillId="3" borderId="55" xfId="1" applyFont="1" applyFill="1" applyBorder="1" applyAlignment="1">
      <alignment horizontal="center" vertical="center" wrapText="1"/>
    </xf>
    <xf numFmtId="0" fontId="4" fillId="0" borderId="52" xfId="1" applyBorder="1" applyAlignment="1" applyProtection="1">
      <alignment vertical="center"/>
      <protection locked="0"/>
    </xf>
    <xf numFmtId="0" fontId="4" fillId="0" borderId="57" xfId="1" applyBorder="1" applyAlignment="1" applyProtection="1">
      <alignment vertical="center"/>
      <protection locked="0"/>
    </xf>
    <xf numFmtId="0" fontId="4" fillId="0" borderId="58" xfId="1" applyBorder="1" applyAlignment="1" applyProtection="1">
      <alignment vertical="center"/>
      <protection locked="0"/>
    </xf>
    <xf numFmtId="0" fontId="4" fillId="0" borderId="59" xfId="1" applyBorder="1" applyAlignment="1" applyProtection="1">
      <alignment vertical="center"/>
      <protection locked="0"/>
    </xf>
    <xf numFmtId="0" fontId="4" fillId="0" borderId="60" xfId="1" applyBorder="1" applyAlignment="1" applyProtection="1">
      <alignment vertical="center"/>
      <protection locked="0"/>
    </xf>
    <xf numFmtId="0" fontId="4" fillId="0" borderId="61" xfId="1" applyBorder="1" applyAlignment="1" applyProtection="1">
      <alignment vertical="center"/>
      <protection locked="0"/>
    </xf>
    <xf numFmtId="0" fontId="4" fillId="5" borderId="37" xfId="1" applyFill="1" applyBorder="1" applyAlignment="1">
      <alignment vertical="center"/>
    </xf>
    <xf numFmtId="0" fontId="4" fillId="0" borderId="62" xfId="1" applyBorder="1" applyAlignment="1" applyProtection="1">
      <alignment vertical="center"/>
      <protection locked="0"/>
    </xf>
    <xf numFmtId="0" fontId="4" fillId="0" borderId="63" xfId="1" applyBorder="1" applyAlignment="1" applyProtection="1">
      <alignment vertical="center"/>
      <protection locked="0"/>
    </xf>
    <xf numFmtId="0" fontId="4" fillId="0" borderId="64" xfId="1" applyBorder="1" applyAlignment="1" applyProtection="1">
      <alignment vertical="center"/>
      <protection locked="0"/>
    </xf>
    <xf numFmtId="0" fontId="4" fillId="5" borderId="44" xfId="1" applyFill="1" applyBorder="1" applyAlignment="1">
      <alignment vertical="center"/>
    </xf>
    <xf numFmtId="0" fontId="4" fillId="0" borderId="65" xfId="1" applyBorder="1" applyAlignment="1" applyProtection="1">
      <alignment vertical="center"/>
      <protection locked="0"/>
    </xf>
    <xf numFmtId="0" fontId="4" fillId="0" borderId="66" xfId="1" applyBorder="1" applyAlignment="1" applyProtection="1">
      <alignment vertical="center"/>
      <protection locked="0"/>
    </xf>
    <xf numFmtId="0" fontId="4" fillId="0" borderId="67" xfId="1" applyBorder="1" applyAlignment="1" applyProtection="1">
      <alignment vertical="center"/>
      <protection locked="0"/>
    </xf>
    <xf numFmtId="0" fontId="4" fillId="5" borderId="68" xfId="1" applyFill="1" applyBorder="1" applyAlignment="1">
      <alignment vertical="center"/>
    </xf>
    <xf numFmtId="0" fontId="4" fillId="0" borderId="69" xfId="1" applyBorder="1" applyAlignment="1" applyProtection="1">
      <alignment vertical="center"/>
      <protection locked="0"/>
    </xf>
    <xf numFmtId="0" fontId="4" fillId="0" borderId="70" xfId="1" applyBorder="1" applyAlignment="1" applyProtection="1">
      <alignment vertical="center"/>
      <protection locked="0"/>
    </xf>
    <xf numFmtId="0" fontId="4" fillId="0" borderId="16" xfId="1" applyBorder="1" applyAlignment="1" applyProtection="1">
      <alignment vertical="center"/>
      <protection locked="0"/>
    </xf>
    <xf numFmtId="0" fontId="4" fillId="0" borderId="17" xfId="1" applyBorder="1" applyAlignment="1" applyProtection="1">
      <alignment vertical="center"/>
      <protection locked="0"/>
    </xf>
    <xf numFmtId="0" fontId="4" fillId="0" borderId="35" xfId="1" applyBorder="1" applyAlignment="1" applyProtection="1">
      <alignment vertical="center"/>
      <protection locked="0"/>
    </xf>
    <xf numFmtId="0" fontId="4" fillId="0" borderId="49" xfId="1" applyBorder="1" applyAlignment="1" applyProtection="1">
      <alignment vertical="center"/>
      <protection locked="0"/>
    </xf>
    <xf numFmtId="0" fontId="4" fillId="0" borderId="39" xfId="1" applyBorder="1" applyAlignment="1" applyProtection="1">
      <alignment vertical="center"/>
      <protection locked="0"/>
    </xf>
    <xf numFmtId="0" fontId="4" fillId="5" borderId="35" xfId="1" applyFill="1" applyBorder="1" applyAlignment="1">
      <alignment vertical="center"/>
    </xf>
    <xf numFmtId="0" fontId="4" fillId="5" borderId="49" xfId="1" applyFill="1" applyBorder="1" applyAlignment="1">
      <alignment vertical="center"/>
    </xf>
    <xf numFmtId="0" fontId="4" fillId="5" borderId="39" xfId="1" applyFill="1" applyBorder="1" applyAlignment="1">
      <alignment vertical="center"/>
    </xf>
    <xf numFmtId="0" fontId="4" fillId="0" borderId="72" xfId="1" applyBorder="1" applyAlignment="1" applyProtection="1">
      <alignment vertical="center"/>
      <protection locked="0"/>
    </xf>
    <xf numFmtId="0" fontId="4" fillId="0" borderId="73" xfId="1" applyBorder="1" applyAlignment="1" applyProtection="1">
      <alignment vertical="center"/>
      <protection locked="0"/>
    </xf>
    <xf numFmtId="0" fontId="4" fillId="0" borderId="74" xfId="1" applyBorder="1" applyAlignment="1" applyProtection="1">
      <alignment vertical="center"/>
      <protection locked="0"/>
    </xf>
    <xf numFmtId="0" fontId="4" fillId="5" borderId="71" xfId="1" applyFill="1" applyBorder="1" applyAlignment="1">
      <alignment vertical="center"/>
    </xf>
    <xf numFmtId="0" fontId="4" fillId="0" borderId="75" xfId="1" applyBorder="1" applyAlignment="1" applyProtection="1">
      <alignment vertical="center"/>
      <protection locked="0"/>
    </xf>
    <xf numFmtId="0" fontId="4" fillId="0" borderId="76" xfId="1" applyBorder="1" applyAlignment="1" applyProtection="1">
      <alignment vertical="center"/>
      <protection locked="0"/>
    </xf>
    <xf numFmtId="0" fontId="4" fillId="0" borderId="78" xfId="1" applyBorder="1" applyAlignment="1" applyProtection="1">
      <alignment vertical="center"/>
      <protection locked="0"/>
    </xf>
    <xf numFmtId="0" fontId="4" fillId="0" borderId="4" xfId="1" applyBorder="1" applyAlignment="1" applyProtection="1">
      <alignment vertical="center"/>
      <protection locked="0"/>
    </xf>
    <xf numFmtId="0" fontId="4" fillId="0" borderId="7" xfId="1" applyBorder="1" applyAlignment="1" applyProtection="1">
      <alignment vertical="center"/>
      <protection locked="0"/>
    </xf>
    <xf numFmtId="0" fontId="4" fillId="0" borderId="79" xfId="1" applyBorder="1" applyAlignment="1" applyProtection="1">
      <alignment vertical="center"/>
      <protection locked="0"/>
    </xf>
    <xf numFmtId="0" fontId="4" fillId="0" borderId="80" xfId="1" applyBorder="1" applyAlignment="1" applyProtection="1">
      <alignment vertical="center"/>
      <protection locked="0"/>
    </xf>
    <xf numFmtId="0" fontId="4" fillId="5" borderId="81" xfId="1" applyFill="1" applyBorder="1" applyAlignment="1">
      <alignment vertical="center"/>
    </xf>
    <xf numFmtId="0" fontId="4" fillId="5" borderId="82" xfId="1" applyFill="1" applyBorder="1" applyAlignment="1">
      <alignment vertical="center"/>
    </xf>
    <xf numFmtId="0" fontId="4" fillId="5" borderId="49" xfId="0" applyFont="1" applyFill="1" applyBorder="1">
      <alignment vertical="center"/>
    </xf>
    <xf numFmtId="0" fontId="4" fillId="5" borderId="17" xfId="0" applyFont="1" applyFill="1" applyBorder="1">
      <alignment vertical="center"/>
    </xf>
    <xf numFmtId="0" fontId="4" fillId="5" borderId="50" xfId="1" applyFill="1" applyBorder="1" applyAlignment="1">
      <alignment vertical="center"/>
    </xf>
    <xf numFmtId="0" fontId="4" fillId="5" borderId="36" xfId="1" applyFill="1" applyBorder="1" applyAlignment="1">
      <alignment vertical="center"/>
    </xf>
    <xf numFmtId="0" fontId="4" fillId="5" borderId="83" xfId="1" applyFill="1" applyBorder="1" applyAlignment="1">
      <alignment vertical="center"/>
    </xf>
    <xf numFmtId="0" fontId="4" fillId="5" borderId="84" xfId="1" applyFill="1" applyBorder="1" applyAlignment="1">
      <alignment vertical="center"/>
    </xf>
    <xf numFmtId="0" fontId="4" fillId="5" borderId="50" xfId="0" applyFont="1" applyFill="1" applyBorder="1">
      <alignment vertical="center"/>
    </xf>
    <xf numFmtId="0" fontId="4" fillId="5" borderId="27" xfId="0" applyFont="1" applyFill="1" applyBorder="1">
      <alignment vertical="center"/>
    </xf>
    <xf numFmtId="0" fontId="4" fillId="5" borderId="82" xfId="0" applyFont="1" applyFill="1" applyBorder="1">
      <alignment vertical="center"/>
    </xf>
    <xf numFmtId="0" fontId="21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1" applyFont="1" applyAlignment="1">
      <alignment vertical="center"/>
    </xf>
    <xf numFmtId="0" fontId="7" fillId="3" borderId="15" xfId="1" applyFont="1" applyFill="1" applyBorder="1" applyAlignment="1">
      <alignment horizontal="center" vertical="center" justifyLastLine="1"/>
    </xf>
    <xf numFmtId="0" fontId="7" fillId="3" borderId="41" xfId="0" applyFont="1" applyFill="1" applyBorder="1">
      <alignment vertical="center"/>
    </xf>
    <xf numFmtId="0" fontId="7" fillId="3" borderId="45" xfId="0" applyFont="1" applyFill="1" applyBorder="1">
      <alignment vertical="center"/>
    </xf>
    <xf numFmtId="0" fontId="7" fillId="3" borderId="41" xfId="1" applyFont="1" applyFill="1" applyBorder="1" applyAlignment="1">
      <alignment horizontal="center" vertical="center" justifyLastLine="1"/>
    </xf>
    <xf numFmtId="0" fontId="7" fillId="3" borderId="18" xfId="1" applyFont="1" applyFill="1" applyBorder="1" applyAlignment="1">
      <alignment horizontal="center" vertical="center" justifyLastLine="1"/>
    </xf>
    <xf numFmtId="0" fontId="7" fillId="3" borderId="46" xfId="1" applyFont="1" applyFill="1" applyBorder="1" applyAlignment="1">
      <alignment horizontal="center" vertical="center" justifyLastLine="1"/>
    </xf>
    <xf numFmtId="0" fontId="7" fillId="3" borderId="34" xfId="1" applyFont="1" applyFill="1" applyBorder="1" applyAlignment="1">
      <alignment horizontal="center" vertical="center" wrapText="1"/>
    </xf>
    <xf numFmtId="0" fontId="7" fillId="3" borderId="53" xfId="0" applyFont="1" applyFill="1" applyBorder="1">
      <alignment vertical="center"/>
    </xf>
    <xf numFmtId="0" fontId="7" fillId="3" borderId="33" xfId="1" applyFont="1" applyFill="1" applyBorder="1" applyAlignment="1">
      <alignment horizontal="center" vertical="center"/>
    </xf>
    <xf numFmtId="0" fontId="7" fillId="3" borderId="38" xfId="1" applyFont="1" applyFill="1" applyBorder="1" applyAlignment="1">
      <alignment horizontal="center" vertical="center"/>
    </xf>
    <xf numFmtId="0" fontId="7" fillId="3" borderId="40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19" xfId="1" applyFont="1" applyFill="1" applyBorder="1" applyAlignment="1">
      <alignment horizontal="center" vertical="center"/>
    </xf>
    <xf numFmtId="0" fontId="7" fillId="3" borderId="39" xfId="1" applyFont="1" applyFill="1" applyBorder="1" applyAlignment="1">
      <alignment horizontal="center" vertical="center"/>
    </xf>
    <xf numFmtId="0" fontId="7" fillId="3" borderId="14" xfId="1" applyFont="1" applyFill="1" applyBorder="1" applyAlignment="1">
      <alignment horizontal="center" vertical="center" wrapText="1"/>
    </xf>
    <xf numFmtId="0" fontId="7" fillId="3" borderId="44" xfId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43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center" vertical="center"/>
    </xf>
    <xf numFmtId="0" fontId="7" fillId="3" borderId="46" xfId="1" applyFont="1" applyFill="1" applyBorder="1" applyAlignment="1">
      <alignment horizontal="distributed" vertical="center" justifyLastLine="1"/>
    </xf>
    <xf numFmtId="0" fontId="7" fillId="3" borderId="41" xfId="1" applyFont="1" applyFill="1" applyBorder="1" applyAlignment="1">
      <alignment horizontal="distributed" vertical="center" justifyLastLine="1"/>
    </xf>
    <xf numFmtId="0" fontId="7" fillId="3" borderId="18" xfId="1" applyFont="1" applyFill="1" applyBorder="1" applyAlignment="1">
      <alignment horizontal="distributed" vertical="center" justifyLastLine="1"/>
    </xf>
    <xf numFmtId="0" fontId="7" fillId="3" borderId="15" xfId="1" applyFont="1" applyFill="1" applyBorder="1" applyAlignment="1">
      <alignment horizontal="distributed" vertical="center" justifyLastLine="1"/>
    </xf>
    <xf numFmtId="0" fontId="7" fillId="3" borderId="14" xfId="1" applyFont="1" applyFill="1" applyBorder="1" applyAlignment="1">
      <alignment horizontal="center" vertical="center"/>
    </xf>
    <xf numFmtId="0" fontId="7" fillId="3" borderId="44" xfId="1" applyFont="1" applyFill="1" applyBorder="1" applyAlignment="1">
      <alignment horizontal="center" vertical="center"/>
    </xf>
    <xf numFmtId="0" fontId="14" fillId="3" borderId="34" xfId="1" applyFont="1" applyFill="1" applyBorder="1" applyAlignment="1">
      <alignment horizontal="center" vertical="center" wrapText="1"/>
    </xf>
    <xf numFmtId="0" fontId="14" fillId="3" borderId="53" xfId="0" applyFont="1" applyFill="1" applyBorder="1">
      <alignment vertical="center"/>
    </xf>
    <xf numFmtId="0" fontId="6" fillId="3" borderId="14" xfId="0" applyFont="1" applyFill="1" applyBorder="1" applyAlignment="1">
      <alignment horizontal="center" vertical="center" textRotation="255"/>
    </xf>
    <xf numFmtId="0" fontId="6" fillId="3" borderId="44" xfId="0" applyFont="1" applyFill="1" applyBorder="1" applyAlignment="1">
      <alignment horizontal="center" vertical="center" textRotation="255"/>
    </xf>
    <xf numFmtId="0" fontId="6" fillId="3" borderId="48" xfId="0" applyFont="1" applyFill="1" applyBorder="1" applyAlignment="1">
      <alignment horizontal="center" vertical="center" textRotation="255"/>
    </xf>
    <xf numFmtId="0" fontId="7" fillId="3" borderId="19" xfId="1" applyFont="1" applyFill="1" applyBorder="1" applyAlignment="1">
      <alignment horizontal="center" vertical="center" textRotation="255"/>
    </xf>
    <xf numFmtId="0" fontId="7" fillId="3" borderId="39" xfId="1" applyFont="1" applyFill="1" applyBorder="1" applyAlignment="1">
      <alignment horizontal="center" vertical="center" textRotation="255"/>
    </xf>
    <xf numFmtId="0" fontId="7" fillId="3" borderId="36" xfId="1" applyFont="1" applyFill="1" applyBorder="1" applyAlignment="1">
      <alignment horizontal="center" vertical="center" textRotation="255"/>
    </xf>
    <xf numFmtId="0" fontId="7" fillId="3" borderId="36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7" fillId="3" borderId="43" xfId="1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 textRotation="255"/>
    </xf>
    <xf numFmtId="0" fontId="6" fillId="3" borderId="47" xfId="0" applyFont="1" applyFill="1" applyBorder="1" applyAlignment="1">
      <alignment horizontal="center" vertical="center" textRotation="255"/>
    </xf>
    <xf numFmtId="0" fontId="7" fillId="3" borderId="12" xfId="0" applyFont="1" applyFill="1" applyBorder="1" applyAlignment="1">
      <alignment horizontal="center" vertical="center"/>
    </xf>
    <xf numFmtId="0" fontId="7" fillId="3" borderId="77" xfId="0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58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/>
    </xf>
    <xf numFmtId="0" fontId="7" fillId="3" borderId="61" xfId="1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11" xfId="0" applyFont="1" applyFill="1" applyBorder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/>
    </xf>
    <xf numFmtId="0" fontId="7" fillId="3" borderId="11" xfId="1" applyFont="1" applyFill="1" applyBorder="1" applyAlignment="1">
      <alignment horizontal="center" vertical="center" textRotation="255"/>
    </xf>
    <xf numFmtId="0" fontId="1" fillId="4" borderId="15" xfId="2" applyFill="1" applyBorder="1" applyAlignment="1">
      <alignment horizontal="center" vertical="center" wrapText="1"/>
    </xf>
    <xf numFmtId="0" fontId="1" fillId="4" borderId="41" xfId="2" applyFill="1" applyBorder="1" applyAlignment="1">
      <alignment horizontal="center" vertical="center"/>
    </xf>
    <xf numFmtId="0" fontId="1" fillId="4" borderId="18" xfId="2" applyFill="1" applyBorder="1" applyAlignment="1">
      <alignment horizontal="center" vertical="center"/>
    </xf>
    <xf numFmtId="0" fontId="7" fillId="4" borderId="22" xfId="1" applyFont="1" applyFill="1" applyBorder="1" applyAlignment="1">
      <alignment horizontal="center" vertical="center" textRotation="255"/>
    </xf>
    <xf numFmtId="0" fontId="7" fillId="4" borderId="11" xfId="1" applyFont="1" applyFill="1" applyBorder="1" applyAlignment="1">
      <alignment horizontal="center" vertical="center" textRotation="255"/>
    </xf>
    <xf numFmtId="0" fontId="7" fillId="4" borderId="14" xfId="1" applyFont="1" applyFill="1" applyBorder="1" applyAlignment="1">
      <alignment horizontal="center" vertical="center" textRotation="255"/>
    </xf>
    <xf numFmtId="0" fontId="1" fillId="4" borderId="11" xfId="2" applyFill="1" applyBorder="1" applyAlignment="1">
      <alignment horizontal="distributed" vertical="center" justifyLastLine="1"/>
    </xf>
    <xf numFmtId="0" fontId="0" fillId="4" borderId="11" xfId="0" applyFill="1" applyBorder="1" applyAlignment="1">
      <alignment horizontal="distributed" vertical="center" justifyLastLine="1"/>
    </xf>
    <xf numFmtId="0" fontId="1" fillId="4" borderId="41" xfId="2" applyFill="1" applyBorder="1" applyAlignment="1">
      <alignment horizontal="center" vertical="center" wrapText="1"/>
    </xf>
    <xf numFmtId="0" fontId="1" fillId="4" borderId="18" xfId="2" applyFill="1" applyBorder="1" applyAlignment="1">
      <alignment horizontal="center" vertical="center" wrapText="1"/>
    </xf>
    <xf numFmtId="0" fontId="6" fillId="4" borderId="14" xfId="2" applyFont="1" applyFill="1" applyBorder="1" applyAlignment="1">
      <alignment horizontal="center" vertical="center" textRotation="255"/>
    </xf>
    <xf numFmtId="0" fontId="6" fillId="4" borderId="44" xfId="2" applyFont="1" applyFill="1" applyBorder="1" applyAlignment="1">
      <alignment horizontal="center" vertical="center" textRotation="255"/>
    </xf>
    <xf numFmtId="0" fontId="6" fillId="4" borderId="48" xfId="2" applyFont="1" applyFill="1" applyBorder="1" applyAlignment="1">
      <alignment horizontal="center" vertical="center" textRotation="255"/>
    </xf>
    <xf numFmtId="0" fontId="7" fillId="4" borderId="19" xfId="1" applyFont="1" applyFill="1" applyBorder="1" applyAlignment="1">
      <alignment horizontal="center" vertical="center" textRotation="255"/>
    </xf>
    <xf numFmtId="0" fontId="7" fillId="4" borderId="39" xfId="1" applyFont="1" applyFill="1" applyBorder="1" applyAlignment="1">
      <alignment horizontal="center" vertical="center" textRotation="255"/>
    </xf>
    <xf numFmtId="0" fontId="7" fillId="4" borderId="36" xfId="1" applyFont="1" applyFill="1" applyBorder="1" applyAlignment="1">
      <alignment horizontal="center" vertical="center" textRotation="255"/>
    </xf>
    <xf numFmtId="0" fontId="7" fillId="4" borderId="36" xfId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0" fontId="7" fillId="4" borderId="28" xfId="1" applyFont="1" applyFill="1" applyBorder="1" applyAlignment="1">
      <alignment horizontal="center" vertical="center"/>
    </xf>
    <xf numFmtId="0" fontId="7" fillId="4" borderId="43" xfId="1" applyFont="1" applyFill="1" applyBorder="1" applyAlignment="1">
      <alignment horizontal="center" vertical="center"/>
    </xf>
    <xf numFmtId="0" fontId="6" fillId="4" borderId="38" xfId="2" applyFont="1" applyFill="1" applyBorder="1" applyAlignment="1">
      <alignment horizontal="center" vertical="center" textRotation="255"/>
    </xf>
    <xf numFmtId="0" fontId="6" fillId="4" borderId="47" xfId="2" applyFont="1" applyFill="1" applyBorder="1" applyAlignment="1">
      <alignment horizontal="center" vertical="center" textRotation="255"/>
    </xf>
    <xf numFmtId="0" fontId="7" fillId="4" borderId="12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21" xfId="2" applyFont="1" applyFill="1" applyBorder="1" applyAlignment="1">
      <alignment horizontal="center" vertical="center"/>
    </xf>
    <xf numFmtId="0" fontId="0" fillId="0" borderId="0" xfId="0" applyFont="1" applyAlignment="1">
      <alignment vertical="top"/>
    </xf>
  </cellXfs>
  <cellStyles count="3">
    <cellStyle name="標準" xfId="0" builtinId="0"/>
    <cellStyle name="標準_Sheet2" xfId="1" xr:uid="{00000000-0005-0000-0000-000001000000}"/>
    <cellStyle name="標準_本調査調査票（１～６票）" xfId="2" xr:uid="{00000000-0005-0000-0000-000002000000}"/>
  </cellStyles>
  <dxfs count="0"/>
  <tableStyles count="0" defaultTableStyle="TableStyleMedium9" defaultPivotStyle="PivotStyleLight16"/>
  <colors>
    <mruColors>
      <color rgb="FFCC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88900</xdr:colOff>
      <xdr:row>0</xdr:row>
      <xdr:rowOff>123826</xdr:rowOff>
    </xdr:from>
    <xdr:to>
      <xdr:col>22</xdr:col>
      <xdr:colOff>307975</xdr:colOff>
      <xdr:row>1</xdr:row>
      <xdr:rowOff>269876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2963525" y="123826"/>
          <a:ext cx="2219325" cy="5746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Ⅲ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票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149225</xdr:colOff>
      <xdr:row>3</xdr:row>
      <xdr:rowOff>0</xdr:rowOff>
    </xdr:from>
    <xdr:to>
      <xdr:col>20</xdr:col>
      <xdr:colOff>177800</xdr:colOff>
      <xdr:row>4</xdr:row>
      <xdr:rowOff>234950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11757025" y="698500"/>
          <a:ext cx="2047875" cy="527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１石＝約０．２８ｍ</a:t>
          </a:r>
          <a:r>
            <a:rPr lang="ja-JP" altLang="en-US" sz="1200" b="1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３</a:t>
          </a: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１ｍ</a:t>
          </a:r>
          <a:r>
            <a:rPr lang="ja-JP" altLang="en-US" sz="1200" b="1" i="0" u="none" strike="noStrike" baseline="30000">
              <a:solidFill>
                <a:srgbClr val="000000"/>
              </a:solidFill>
              <a:latin typeface="ＭＳ Ｐゴシック"/>
              <a:ea typeface="ＭＳ Ｐ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＝３．６石です</a:t>
          </a:r>
        </a:p>
      </xdr:txBody>
    </xdr:sp>
    <xdr:clientData/>
  </xdr:twoCellAnchor>
  <xdr:twoCellAnchor>
    <xdr:from>
      <xdr:col>4</xdr:col>
      <xdr:colOff>342900</xdr:colOff>
      <xdr:row>25</xdr:row>
      <xdr:rowOff>19050</xdr:rowOff>
    </xdr:from>
    <xdr:to>
      <xdr:col>9</xdr:col>
      <xdr:colOff>381000</xdr:colOff>
      <xdr:row>26</xdr:row>
      <xdr:rowOff>9525</xdr:rowOff>
    </xdr:to>
    <xdr:sp macro="" textlink="">
      <xdr:nvSpPr>
        <xdr:cNvPr id="4308" name="Freeform 3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>
          <a:spLocks/>
        </xdr:cNvSpPr>
      </xdr:nvSpPr>
      <xdr:spPr bwMode="auto">
        <a:xfrm>
          <a:off x="2781300" y="5734050"/>
          <a:ext cx="3457575" cy="200025"/>
        </a:xfrm>
        <a:custGeom>
          <a:avLst/>
          <a:gdLst>
            <a:gd name="T0" fmla="*/ 0 w 293"/>
            <a:gd name="T1" fmla="*/ 2147483647 h 21"/>
            <a:gd name="T2" fmla="*/ 0 w 293"/>
            <a:gd name="T3" fmla="*/ 2147483647 h 21"/>
            <a:gd name="T4" fmla="*/ 2147483647 w 293"/>
            <a:gd name="T5" fmla="*/ 2147483647 h 21"/>
            <a:gd name="T6" fmla="*/ 2147483647 w 293"/>
            <a:gd name="T7" fmla="*/ 0 h 21"/>
            <a:gd name="T8" fmla="*/ 0 60000 65536"/>
            <a:gd name="T9" fmla="*/ 0 60000 65536"/>
            <a:gd name="T10" fmla="*/ 0 60000 65536"/>
            <a:gd name="T11" fmla="*/ 0 60000 65536"/>
            <a:gd name="T12" fmla="*/ 0 w 293"/>
            <a:gd name="T13" fmla="*/ 0 h 21"/>
            <a:gd name="T14" fmla="*/ 293 w 293"/>
            <a:gd name="T15" fmla="*/ 21 h 21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93" h="21">
              <a:moveTo>
                <a:pt x="0" y="1"/>
              </a:moveTo>
              <a:lnTo>
                <a:pt x="0" y="21"/>
              </a:lnTo>
              <a:lnTo>
                <a:pt x="293" y="20"/>
              </a:lnTo>
              <a:lnTo>
                <a:pt x="293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361950</xdr:colOff>
      <xdr:row>26</xdr:row>
      <xdr:rowOff>19050</xdr:rowOff>
    </xdr:from>
    <xdr:to>
      <xdr:col>9</xdr:col>
      <xdr:colOff>381000</xdr:colOff>
      <xdr:row>27</xdr:row>
      <xdr:rowOff>104775</xdr:rowOff>
    </xdr:to>
    <xdr:sp macro="" textlink="">
      <xdr:nvSpPr>
        <xdr:cNvPr id="4100" name="Text Box 4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2800350" y="5943600"/>
          <a:ext cx="34385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仕入れ量と出荷量の合計は一致させてください</a:t>
          </a:r>
        </a:p>
      </xdr:txBody>
    </xdr:sp>
    <xdr:clientData/>
  </xdr:twoCellAnchor>
  <xdr:twoCellAnchor>
    <xdr:from>
      <xdr:col>4</xdr:col>
      <xdr:colOff>323850</xdr:colOff>
      <xdr:row>54</xdr:row>
      <xdr:rowOff>200025</xdr:rowOff>
    </xdr:from>
    <xdr:to>
      <xdr:col>9</xdr:col>
      <xdr:colOff>361950</xdr:colOff>
      <xdr:row>56</xdr:row>
      <xdr:rowOff>0</xdr:rowOff>
    </xdr:to>
    <xdr:sp macro="" textlink="">
      <xdr:nvSpPr>
        <xdr:cNvPr id="4311" name="Freeform 6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>
          <a:spLocks/>
        </xdr:cNvSpPr>
      </xdr:nvSpPr>
      <xdr:spPr bwMode="auto">
        <a:xfrm>
          <a:off x="2762250" y="12211050"/>
          <a:ext cx="3457575" cy="200025"/>
        </a:xfrm>
        <a:custGeom>
          <a:avLst/>
          <a:gdLst>
            <a:gd name="T0" fmla="*/ 0 w 293"/>
            <a:gd name="T1" fmla="*/ 2147483647 h 21"/>
            <a:gd name="T2" fmla="*/ 0 w 293"/>
            <a:gd name="T3" fmla="*/ 2147483647 h 21"/>
            <a:gd name="T4" fmla="*/ 2147483647 w 293"/>
            <a:gd name="T5" fmla="*/ 2147483647 h 21"/>
            <a:gd name="T6" fmla="*/ 2147483647 w 293"/>
            <a:gd name="T7" fmla="*/ 0 h 21"/>
            <a:gd name="T8" fmla="*/ 0 60000 65536"/>
            <a:gd name="T9" fmla="*/ 0 60000 65536"/>
            <a:gd name="T10" fmla="*/ 0 60000 65536"/>
            <a:gd name="T11" fmla="*/ 0 60000 65536"/>
            <a:gd name="T12" fmla="*/ 0 w 293"/>
            <a:gd name="T13" fmla="*/ 0 h 21"/>
            <a:gd name="T14" fmla="*/ 293 w 293"/>
            <a:gd name="T15" fmla="*/ 21 h 21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93" h="21">
              <a:moveTo>
                <a:pt x="0" y="1"/>
              </a:moveTo>
              <a:lnTo>
                <a:pt x="0" y="21"/>
              </a:lnTo>
              <a:lnTo>
                <a:pt x="293" y="20"/>
              </a:lnTo>
              <a:lnTo>
                <a:pt x="293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314325</xdr:colOff>
      <xdr:row>56</xdr:row>
      <xdr:rowOff>66675</xdr:rowOff>
    </xdr:from>
    <xdr:to>
      <xdr:col>9</xdr:col>
      <xdr:colOff>361950</xdr:colOff>
      <xdr:row>57</xdr:row>
      <xdr:rowOff>123825</xdr:rowOff>
    </xdr:to>
    <xdr:sp macro="" textlink="">
      <xdr:nvSpPr>
        <xdr:cNvPr id="4103" name="Text Box 7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2752725" y="12477750"/>
          <a:ext cx="34671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仕入れ量と出荷量の合計は一致させてください</a:t>
          </a:r>
        </a:p>
      </xdr:txBody>
    </xdr:sp>
    <xdr:clientData/>
  </xdr:twoCellAnchor>
  <xdr:twoCellAnchor>
    <xdr:from>
      <xdr:col>11</xdr:col>
      <xdr:colOff>469899</xdr:colOff>
      <xdr:row>2</xdr:row>
      <xdr:rowOff>353785</xdr:rowOff>
    </xdr:from>
    <xdr:to>
      <xdr:col>16</xdr:col>
      <xdr:colOff>340178</xdr:colOff>
      <xdr:row>5</xdr:row>
      <xdr:rowOff>176893</xdr:rowOff>
    </xdr:to>
    <xdr:sp macro="" textlink="">
      <xdr:nvSpPr>
        <xdr:cNvPr id="10" name="線吹き出し 1 (枠付き)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790542" y="1088571"/>
          <a:ext cx="3448957" cy="830036"/>
        </a:xfrm>
        <a:prstGeom prst="borderCallout1">
          <a:avLst>
            <a:gd name="adj1" fmla="val 32083"/>
            <a:gd name="adj2" fmla="val 385"/>
            <a:gd name="adj3" fmla="val 150050"/>
            <a:gd name="adj4" fmla="val -77843"/>
          </a:avLst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「前年からの繰越在庫」の数量は</a:t>
          </a:r>
          <a:r>
            <a:rPr kumimoji="1" lang="ja-JP" altLang="en-US" sz="1100" u="sng">
              <a:solidFill>
                <a:sysClr val="windowText" lastClr="000000"/>
              </a:solidFill>
            </a:rPr>
            <a:t>前年の調査における</a:t>
          </a:r>
          <a:r>
            <a:rPr kumimoji="1" lang="ja-JP" altLang="en-US" sz="1100">
              <a:solidFill>
                <a:sysClr val="windowText" lastClr="000000"/>
              </a:solidFill>
            </a:rPr>
            <a:t>右側出荷量「次年への繰越在庫」の数量と基本的には一致します。</a:t>
          </a:r>
        </a:p>
      </xdr:txBody>
    </xdr:sp>
    <xdr:clientData/>
  </xdr:twoCellAnchor>
  <xdr:twoCellAnchor>
    <xdr:from>
      <xdr:col>13</xdr:col>
      <xdr:colOff>13607</xdr:colOff>
      <xdr:row>25</xdr:row>
      <xdr:rowOff>68037</xdr:rowOff>
    </xdr:from>
    <xdr:to>
      <xdr:col>14</xdr:col>
      <xdr:colOff>13607</xdr:colOff>
      <xdr:row>26</xdr:row>
      <xdr:rowOff>4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5400000">
          <a:off x="9014731" y="5857878"/>
          <a:ext cx="136074" cy="6667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326571</xdr:colOff>
      <xdr:row>26</xdr:row>
      <xdr:rowOff>68035</xdr:rowOff>
    </xdr:from>
    <xdr:to>
      <xdr:col>14</xdr:col>
      <xdr:colOff>517071</xdr:colOff>
      <xdr:row>27</xdr:row>
      <xdr:rowOff>99330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313964" y="6327321"/>
          <a:ext cx="1605643" cy="235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今回追加の項目</a:t>
          </a:r>
        </a:p>
      </xdr:txBody>
    </xdr:sp>
    <xdr:clientData/>
  </xdr:twoCellAnchor>
  <xdr:twoCellAnchor>
    <xdr:from>
      <xdr:col>20</xdr:col>
      <xdr:colOff>0</xdr:colOff>
      <xdr:row>25</xdr:row>
      <xdr:rowOff>68036</xdr:rowOff>
    </xdr:from>
    <xdr:to>
      <xdr:col>21</xdr:col>
      <xdr:colOff>0</xdr:colOff>
      <xdr:row>26</xdr:row>
      <xdr:rowOff>3</xdr:rowOff>
    </xdr:to>
    <xdr:sp macro="" textlink="">
      <xdr:nvSpPr>
        <xdr:cNvPr id="12" name="右中かっこ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13831659" y="5857877"/>
          <a:ext cx="136074" cy="6667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244929</xdr:colOff>
      <xdr:row>26</xdr:row>
      <xdr:rowOff>68036</xdr:rowOff>
    </xdr:from>
    <xdr:to>
      <xdr:col>21</xdr:col>
      <xdr:colOff>517072</xdr:colOff>
      <xdr:row>27</xdr:row>
      <xdr:rowOff>99331</xdr:rowOff>
    </xdr:to>
    <xdr:sp macro="" textlink="">
      <xdr:nvSpPr>
        <xdr:cNvPr id="13" name="Text Box 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3144500" y="6327322"/>
          <a:ext cx="1605643" cy="2354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今回追加の項目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H62"/>
  <sheetViews>
    <sheetView showZeros="0" tabSelected="1" view="pageBreakPreview" topLeftCell="A28" zoomScale="50" zoomScaleNormal="50" zoomScaleSheetLayoutView="50" zoomScalePageLayoutView="80" workbookViewId="0">
      <selection activeCell="B1" sqref="B1"/>
    </sheetView>
  </sheetViews>
  <sheetFormatPr defaultColWidth="9" defaultRowHeight="13.5"/>
  <cols>
    <col min="1" max="1" width="3.375" customWidth="1"/>
    <col min="2" max="2" width="4" customWidth="1"/>
    <col min="3" max="3" width="10.5" customWidth="1"/>
    <col min="4" max="4" width="14.125" customWidth="1"/>
    <col min="5" max="5" width="8.75" customWidth="1"/>
    <col min="6" max="6" width="10.625" customWidth="1"/>
    <col min="7" max="7" width="8" customWidth="1"/>
    <col min="8" max="10" width="8.75" customWidth="1"/>
    <col min="11" max="11" width="10.375" customWidth="1"/>
    <col min="12" max="12" width="8.75" customWidth="1"/>
    <col min="13" max="13" width="9.75" customWidth="1"/>
    <col min="14" max="14" width="8.75" customWidth="1"/>
    <col min="15" max="15" width="10.875" customWidth="1"/>
    <col min="16" max="30" width="8.75" customWidth="1"/>
  </cols>
  <sheetData>
    <row r="1" spans="1:34" ht="33.75" customHeight="1">
      <c r="B1" s="216" t="s">
        <v>47</v>
      </c>
      <c r="C1" s="20"/>
      <c r="D1" s="20"/>
      <c r="E1" s="20"/>
      <c r="F1" s="21"/>
    </row>
    <row r="2" spans="1:34" ht="23.25" customHeight="1">
      <c r="A2" s="1" t="s">
        <v>40</v>
      </c>
      <c r="C2" s="2"/>
      <c r="D2" s="2"/>
    </row>
    <row r="3" spans="1:34" ht="32.25" customHeight="1">
      <c r="A3" s="1"/>
      <c r="B3" s="3" t="s">
        <v>43</v>
      </c>
      <c r="C3" s="2"/>
      <c r="D3" s="2"/>
    </row>
    <row r="4" spans="1:34" ht="23.25" customHeight="1">
      <c r="A4" s="4" t="s">
        <v>39</v>
      </c>
      <c r="C4" s="2"/>
      <c r="D4" s="2"/>
      <c r="E4" s="2"/>
      <c r="F4" s="5"/>
      <c r="G4" s="5"/>
      <c r="H4" s="5"/>
      <c r="I4" s="5"/>
      <c r="J4" s="5"/>
      <c r="K4" s="5"/>
      <c r="L4" s="5"/>
    </row>
    <row r="5" spans="1:34" ht="23.25" customHeight="1">
      <c r="A5" s="2" t="s">
        <v>48</v>
      </c>
      <c r="B5" s="123"/>
      <c r="C5" s="123"/>
      <c r="D5" s="124"/>
      <c r="E5" s="124"/>
      <c r="F5" s="125"/>
      <c r="G5" s="5"/>
      <c r="H5" s="5"/>
      <c r="I5" s="5"/>
      <c r="J5" s="5"/>
      <c r="K5" s="5"/>
    </row>
    <row r="6" spans="1:34" ht="16.5" customHeight="1">
      <c r="C6" s="6"/>
      <c r="D6" s="5"/>
      <c r="E6" s="5"/>
      <c r="F6" s="5"/>
      <c r="G6" s="5"/>
      <c r="H6" s="5"/>
      <c r="I6" s="5"/>
      <c r="J6" s="5"/>
      <c r="L6" s="5"/>
      <c r="X6" t="s">
        <v>13</v>
      </c>
    </row>
    <row r="7" spans="1:34" ht="16.5" customHeight="1">
      <c r="B7" s="180"/>
      <c r="C7" s="180"/>
      <c r="D7" s="180"/>
      <c r="E7" s="126" t="s">
        <v>34</v>
      </c>
      <c r="F7" s="127"/>
      <c r="G7" s="127"/>
      <c r="H7" s="127"/>
      <c r="I7" s="128"/>
      <c r="J7" s="131" t="s">
        <v>14</v>
      </c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30"/>
      <c r="AF7" s="5"/>
    </row>
    <row r="8" spans="1:34" ht="16.5" customHeight="1">
      <c r="B8" s="180"/>
      <c r="C8" s="180"/>
      <c r="D8" s="180"/>
      <c r="E8" s="134" t="s">
        <v>0</v>
      </c>
      <c r="F8" s="134" t="s">
        <v>15</v>
      </c>
      <c r="G8" s="13"/>
      <c r="H8" s="136" t="s">
        <v>16</v>
      </c>
      <c r="I8" s="132" t="s">
        <v>42</v>
      </c>
      <c r="J8" s="138" t="s">
        <v>0</v>
      </c>
      <c r="K8" s="126" t="s">
        <v>35</v>
      </c>
      <c r="L8" s="129"/>
      <c r="M8" s="129"/>
      <c r="N8" s="129"/>
      <c r="O8" s="129"/>
      <c r="P8" s="129"/>
      <c r="Q8" s="130"/>
      <c r="R8" s="126" t="s">
        <v>16</v>
      </c>
      <c r="S8" s="129"/>
      <c r="T8" s="129"/>
      <c r="U8" s="129"/>
      <c r="V8" s="129"/>
      <c r="W8" s="129"/>
      <c r="X8" s="130"/>
      <c r="Y8" s="140" t="s">
        <v>41</v>
      </c>
    </row>
    <row r="9" spans="1:34" ht="34.5" customHeight="1">
      <c r="B9" s="180"/>
      <c r="C9" s="180"/>
      <c r="D9" s="180"/>
      <c r="E9" s="135"/>
      <c r="F9" s="135"/>
      <c r="G9" s="70" t="s">
        <v>17</v>
      </c>
      <c r="H9" s="137"/>
      <c r="I9" s="133"/>
      <c r="J9" s="139"/>
      <c r="K9" s="71" t="s">
        <v>1</v>
      </c>
      <c r="L9" s="72" t="s">
        <v>2</v>
      </c>
      <c r="M9" s="73" t="s">
        <v>3</v>
      </c>
      <c r="N9" s="73" t="s">
        <v>45</v>
      </c>
      <c r="O9" s="72" t="s">
        <v>4</v>
      </c>
      <c r="P9" s="74" t="s">
        <v>5</v>
      </c>
      <c r="Q9" s="64" t="s">
        <v>18</v>
      </c>
      <c r="R9" s="71" t="s">
        <v>1</v>
      </c>
      <c r="S9" s="72" t="s">
        <v>2</v>
      </c>
      <c r="T9" s="73" t="s">
        <v>3</v>
      </c>
      <c r="U9" s="73" t="s">
        <v>45</v>
      </c>
      <c r="V9" s="75" t="s">
        <v>46</v>
      </c>
      <c r="W9" s="74" t="s">
        <v>5</v>
      </c>
      <c r="X9" s="64" t="s">
        <v>18</v>
      </c>
      <c r="Y9" s="141"/>
      <c r="AF9" s="186" t="s">
        <v>44</v>
      </c>
      <c r="AG9" s="187"/>
      <c r="AH9" s="188"/>
    </row>
    <row r="10" spans="1:34" ht="16.5" customHeight="1">
      <c r="B10" s="181" t="s">
        <v>32</v>
      </c>
      <c r="C10" s="185" t="s">
        <v>19</v>
      </c>
      <c r="D10" s="14" t="s">
        <v>7</v>
      </c>
      <c r="E10" s="55">
        <f>SUM(F10,H10,I10)</f>
        <v>0</v>
      </c>
      <c r="F10" s="65"/>
      <c r="G10" s="91"/>
      <c r="H10" s="91"/>
      <c r="I10" s="101"/>
      <c r="J10" s="59">
        <f t="shared" ref="J10:J25" si="0">SUM(Q10,X10,Y10)</f>
        <v>0</v>
      </c>
      <c r="K10" s="65"/>
      <c r="L10" s="91"/>
      <c r="M10" s="91"/>
      <c r="N10" s="91"/>
      <c r="O10" s="91"/>
      <c r="P10" s="92"/>
      <c r="Q10" s="55">
        <f t="shared" ref="Q10:Q25" si="1">SUM(K10:P10)</f>
        <v>0</v>
      </c>
      <c r="R10" s="65"/>
      <c r="S10" s="91"/>
      <c r="T10" s="91"/>
      <c r="U10" s="91"/>
      <c r="V10" s="91"/>
      <c r="W10" s="92"/>
      <c r="X10" s="55">
        <f t="shared" ref="X10:X25" si="2">SUM(R10:W10)</f>
        <v>0</v>
      </c>
      <c r="Y10" s="93"/>
      <c r="AF10" s="189" t="s">
        <v>19</v>
      </c>
      <c r="AG10" s="22" t="s">
        <v>7</v>
      </c>
      <c r="AH10" s="23" t="str">
        <f t="shared" ref="AH10:AH25" si="3">IF(E10=J10,"OK","NG！！")</f>
        <v>OK</v>
      </c>
    </row>
    <row r="11" spans="1:34" ht="16.5" customHeight="1">
      <c r="B11" s="182"/>
      <c r="C11" s="185"/>
      <c r="D11" s="15" t="s">
        <v>8</v>
      </c>
      <c r="E11" s="56">
        <f t="shared" ref="E11:E25" si="4">SUM(F11,H11,I11)</f>
        <v>0</v>
      </c>
      <c r="F11" s="77"/>
      <c r="G11" s="76"/>
      <c r="H11" s="76"/>
      <c r="I11" s="102"/>
      <c r="J11" s="60">
        <f t="shared" si="0"/>
        <v>0</v>
      </c>
      <c r="K11" s="77"/>
      <c r="L11" s="76"/>
      <c r="M11" s="76"/>
      <c r="N11" s="76"/>
      <c r="O11" s="76"/>
      <c r="P11" s="78"/>
      <c r="Q11" s="56">
        <f t="shared" si="1"/>
        <v>0</v>
      </c>
      <c r="R11" s="77"/>
      <c r="S11" s="76"/>
      <c r="T11" s="76"/>
      <c r="U11" s="76"/>
      <c r="V11" s="76"/>
      <c r="W11" s="78"/>
      <c r="X11" s="56">
        <f t="shared" si="2"/>
        <v>0</v>
      </c>
      <c r="Y11" s="94"/>
      <c r="AF11" s="190"/>
      <c r="AG11" s="24" t="s">
        <v>8</v>
      </c>
      <c r="AH11" s="25" t="str">
        <f t="shared" si="3"/>
        <v>OK</v>
      </c>
    </row>
    <row r="12" spans="1:34" ht="16.5" customHeight="1">
      <c r="B12" s="182"/>
      <c r="C12" s="185"/>
      <c r="D12" s="15" t="s">
        <v>9</v>
      </c>
      <c r="E12" s="56">
        <f t="shared" si="4"/>
        <v>0</v>
      </c>
      <c r="F12" s="77"/>
      <c r="G12" s="76"/>
      <c r="H12" s="76"/>
      <c r="I12" s="102"/>
      <c r="J12" s="60">
        <f t="shared" si="0"/>
        <v>0</v>
      </c>
      <c r="K12" s="77"/>
      <c r="L12" s="76"/>
      <c r="M12" s="76"/>
      <c r="N12" s="76"/>
      <c r="O12" s="76"/>
      <c r="P12" s="78"/>
      <c r="Q12" s="56">
        <f t="shared" si="1"/>
        <v>0</v>
      </c>
      <c r="R12" s="77"/>
      <c r="S12" s="76"/>
      <c r="T12" s="76"/>
      <c r="U12" s="76"/>
      <c r="V12" s="76"/>
      <c r="W12" s="78"/>
      <c r="X12" s="56">
        <f t="shared" si="2"/>
        <v>0</v>
      </c>
      <c r="Y12" s="94"/>
      <c r="AF12" s="190"/>
      <c r="AG12" s="24" t="s">
        <v>9</v>
      </c>
      <c r="AH12" s="25" t="str">
        <f t="shared" si="3"/>
        <v>OK</v>
      </c>
    </row>
    <row r="13" spans="1:34" ht="16.5" customHeight="1">
      <c r="B13" s="182"/>
      <c r="C13" s="185"/>
      <c r="D13" s="15" t="s">
        <v>10</v>
      </c>
      <c r="E13" s="56">
        <f t="shared" si="4"/>
        <v>0</v>
      </c>
      <c r="F13" s="77"/>
      <c r="G13" s="76"/>
      <c r="H13" s="76"/>
      <c r="I13" s="102"/>
      <c r="J13" s="60">
        <f t="shared" si="0"/>
        <v>0</v>
      </c>
      <c r="K13" s="77"/>
      <c r="L13" s="76"/>
      <c r="M13" s="76"/>
      <c r="N13" s="76"/>
      <c r="O13" s="76"/>
      <c r="P13" s="78"/>
      <c r="Q13" s="56">
        <f t="shared" si="1"/>
        <v>0</v>
      </c>
      <c r="R13" s="77"/>
      <c r="S13" s="76"/>
      <c r="T13" s="76"/>
      <c r="U13" s="76"/>
      <c r="V13" s="76"/>
      <c r="W13" s="78"/>
      <c r="X13" s="56">
        <f t="shared" si="2"/>
        <v>0</v>
      </c>
      <c r="Y13" s="94"/>
      <c r="AF13" s="190"/>
      <c r="AG13" s="24" t="s">
        <v>10</v>
      </c>
      <c r="AH13" s="25" t="str">
        <f t="shared" si="3"/>
        <v>OK</v>
      </c>
    </row>
    <row r="14" spans="1:34" ht="16.5" customHeight="1">
      <c r="B14" s="182"/>
      <c r="C14" s="185"/>
      <c r="D14" s="15" t="s">
        <v>11</v>
      </c>
      <c r="E14" s="56">
        <f t="shared" si="4"/>
        <v>0</v>
      </c>
      <c r="F14" s="77"/>
      <c r="G14" s="76"/>
      <c r="H14" s="76"/>
      <c r="I14" s="102"/>
      <c r="J14" s="60">
        <f t="shared" si="0"/>
        <v>0</v>
      </c>
      <c r="K14" s="77"/>
      <c r="L14" s="76"/>
      <c r="M14" s="76"/>
      <c r="N14" s="76"/>
      <c r="O14" s="76"/>
      <c r="P14" s="78"/>
      <c r="Q14" s="56">
        <f t="shared" si="1"/>
        <v>0</v>
      </c>
      <c r="R14" s="77"/>
      <c r="S14" s="76"/>
      <c r="T14" s="76"/>
      <c r="U14" s="76"/>
      <c r="V14" s="76"/>
      <c r="W14" s="78"/>
      <c r="X14" s="56">
        <f t="shared" si="2"/>
        <v>0</v>
      </c>
      <c r="Y14" s="94"/>
      <c r="AF14" s="190"/>
      <c r="AG14" s="24" t="s">
        <v>11</v>
      </c>
      <c r="AH14" s="25" t="str">
        <f t="shared" si="3"/>
        <v>OK</v>
      </c>
    </row>
    <row r="15" spans="1:34" ht="16.5" customHeight="1">
      <c r="B15" s="182"/>
      <c r="C15" s="185"/>
      <c r="D15" s="16" t="s">
        <v>12</v>
      </c>
      <c r="E15" s="58">
        <f t="shared" si="4"/>
        <v>0</v>
      </c>
      <c r="F15" s="79"/>
      <c r="G15" s="80"/>
      <c r="H15" s="80"/>
      <c r="I15" s="103"/>
      <c r="J15" s="98">
        <f t="shared" si="0"/>
        <v>0</v>
      </c>
      <c r="K15" s="79"/>
      <c r="L15" s="80"/>
      <c r="M15" s="80"/>
      <c r="N15" s="80"/>
      <c r="O15" s="80"/>
      <c r="P15" s="81"/>
      <c r="Q15" s="58">
        <f t="shared" si="1"/>
        <v>0</v>
      </c>
      <c r="R15" s="79"/>
      <c r="S15" s="80"/>
      <c r="T15" s="80"/>
      <c r="U15" s="80"/>
      <c r="V15" s="80"/>
      <c r="W15" s="81"/>
      <c r="X15" s="58">
        <f t="shared" si="2"/>
        <v>0</v>
      </c>
      <c r="Y15" s="95"/>
      <c r="AF15" s="190"/>
      <c r="AG15" s="26" t="s">
        <v>12</v>
      </c>
      <c r="AH15" s="27" t="str">
        <f t="shared" si="3"/>
        <v>OK</v>
      </c>
    </row>
    <row r="16" spans="1:34" ht="16.5" customHeight="1">
      <c r="B16" s="182"/>
      <c r="C16" s="185"/>
      <c r="D16" s="17" t="s">
        <v>6</v>
      </c>
      <c r="E16" s="52">
        <f t="shared" si="4"/>
        <v>0</v>
      </c>
      <c r="F16" s="62">
        <f>SUM(F10:F15)</f>
        <v>0</v>
      </c>
      <c r="G16" s="53">
        <f>SUM(G10:G15)</f>
        <v>0</v>
      </c>
      <c r="H16" s="53">
        <f>SUM(H10:H15)</f>
        <v>0</v>
      </c>
      <c r="I16" s="104">
        <f>SUM(I10:I15)</f>
        <v>0</v>
      </c>
      <c r="J16" s="61">
        <f t="shared" si="0"/>
        <v>0</v>
      </c>
      <c r="K16" s="62">
        <f t="shared" ref="K16:P16" si="5">SUM(K10:K15)</f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90">
        <f t="shared" si="5"/>
        <v>0</v>
      </c>
      <c r="Q16" s="52">
        <f t="shared" si="1"/>
        <v>0</v>
      </c>
      <c r="R16" s="62">
        <f t="shared" ref="R16:W16" si="6">SUM(R10:R15)</f>
        <v>0</v>
      </c>
      <c r="S16" s="53">
        <f t="shared" si="6"/>
        <v>0</v>
      </c>
      <c r="T16" s="53">
        <f t="shared" si="6"/>
        <v>0</v>
      </c>
      <c r="U16" s="53">
        <f t="shared" si="6"/>
        <v>0</v>
      </c>
      <c r="V16" s="53">
        <f t="shared" si="6"/>
        <v>0</v>
      </c>
      <c r="W16" s="90">
        <f t="shared" si="6"/>
        <v>0</v>
      </c>
      <c r="X16" s="52">
        <f t="shared" si="2"/>
        <v>0</v>
      </c>
      <c r="Y16" s="61">
        <f>SUM(Y10:Y15)</f>
        <v>0</v>
      </c>
      <c r="AF16" s="190"/>
      <c r="AG16" s="28" t="s">
        <v>6</v>
      </c>
      <c r="AH16" s="29" t="str">
        <f t="shared" si="3"/>
        <v>OK</v>
      </c>
    </row>
    <row r="17" spans="1:34" ht="16.5" customHeight="1">
      <c r="B17" s="182"/>
      <c r="C17" s="185" t="s">
        <v>31</v>
      </c>
      <c r="D17" s="18" t="s">
        <v>7</v>
      </c>
      <c r="E17" s="82">
        <f t="shared" si="4"/>
        <v>0</v>
      </c>
      <c r="F17" s="83"/>
      <c r="G17" s="84"/>
      <c r="H17" s="84"/>
      <c r="I17" s="105"/>
      <c r="J17" s="99">
        <f t="shared" si="0"/>
        <v>0</v>
      </c>
      <c r="K17" s="83"/>
      <c r="L17" s="84"/>
      <c r="M17" s="84"/>
      <c r="N17" s="84"/>
      <c r="O17" s="84"/>
      <c r="P17" s="85"/>
      <c r="Q17" s="82">
        <f t="shared" si="1"/>
        <v>0</v>
      </c>
      <c r="R17" s="83"/>
      <c r="S17" s="84"/>
      <c r="T17" s="84"/>
      <c r="U17" s="84"/>
      <c r="V17" s="84"/>
      <c r="W17" s="85"/>
      <c r="X17" s="82">
        <f t="shared" si="2"/>
        <v>0</v>
      </c>
      <c r="Y17" s="96"/>
      <c r="AF17" s="190" t="s">
        <v>31</v>
      </c>
      <c r="AG17" s="30" t="s">
        <v>7</v>
      </c>
      <c r="AH17" s="31" t="str">
        <f t="shared" si="3"/>
        <v>OK</v>
      </c>
    </row>
    <row r="18" spans="1:34" ht="16.5" customHeight="1">
      <c r="B18" s="182"/>
      <c r="C18" s="185"/>
      <c r="D18" s="15" t="s">
        <v>8</v>
      </c>
      <c r="E18" s="56">
        <f t="shared" si="4"/>
        <v>0</v>
      </c>
      <c r="F18" s="77"/>
      <c r="G18" s="76"/>
      <c r="H18" s="76"/>
      <c r="I18" s="102"/>
      <c r="J18" s="60">
        <f t="shared" si="0"/>
        <v>0</v>
      </c>
      <c r="K18" s="77"/>
      <c r="L18" s="76"/>
      <c r="M18" s="76"/>
      <c r="N18" s="76"/>
      <c r="O18" s="76"/>
      <c r="P18" s="78"/>
      <c r="Q18" s="56">
        <f t="shared" si="1"/>
        <v>0</v>
      </c>
      <c r="R18" s="77"/>
      <c r="S18" s="76"/>
      <c r="T18" s="76"/>
      <c r="U18" s="76"/>
      <c r="V18" s="76"/>
      <c r="W18" s="78"/>
      <c r="X18" s="56">
        <f t="shared" si="2"/>
        <v>0</v>
      </c>
      <c r="Y18" s="94"/>
      <c r="AF18" s="190"/>
      <c r="AG18" s="24" t="s">
        <v>8</v>
      </c>
      <c r="AH18" s="25" t="str">
        <f t="shared" si="3"/>
        <v>OK</v>
      </c>
    </row>
    <row r="19" spans="1:34" ht="16.5" customHeight="1">
      <c r="B19" s="182"/>
      <c r="C19" s="185"/>
      <c r="D19" s="15" t="s">
        <v>9</v>
      </c>
      <c r="E19" s="56">
        <f t="shared" si="4"/>
        <v>0</v>
      </c>
      <c r="F19" s="77"/>
      <c r="G19" s="76"/>
      <c r="H19" s="76"/>
      <c r="I19" s="102"/>
      <c r="J19" s="60">
        <f t="shared" si="0"/>
        <v>0</v>
      </c>
      <c r="K19" s="77"/>
      <c r="L19" s="76"/>
      <c r="M19" s="76"/>
      <c r="N19" s="76"/>
      <c r="O19" s="76"/>
      <c r="P19" s="78"/>
      <c r="Q19" s="56">
        <f t="shared" si="1"/>
        <v>0</v>
      </c>
      <c r="R19" s="77"/>
      <c r="S19" s="76"/>
      <c r="T19" s="76"/>
      <c r="U19" s="76"/>
      <c r="V19" s="76"/>
      <c r="W19" s="78"/>
      <c r="X19" s="56">
        <f t="shared" si="2"/>
        <v>0</v>
      </c>
      <c r="Y19" s="94"/>
      <c r="AF19" s="190"/>
      <c r="AG19" s="24" t="s">
        <v>9</v>
      </c>
      <c r="AH19" s="25" t="str">
        <f t="shared" si="3"/>
        <v>OK</v>
      </c>
    </row>
    <row r="20" spans="1:34" ht="16.5" customHeight="1">
      <c r="B20" s="182"/>
      <c r="C20" s="185"/>
      <c r="D20" s="15" t="s">
        <v>10</v>
      </c>
      <c r="E20" s="56">
        <f t="shared" si="4"/>
        <v>0</v>
      </c>
      <c r="F20" s="77"/>
      <c r="G20" s="76"/>
      <c r="H20" s="76"/>
      <c r="I20" s="102"/>
      <c r="J20" s="60">
        <f t="shared" si="0"/>
        <v>0</v>
      </c>
      <c r="K20" s="77"/>
      <c r="L20" s="76"/>
      <c r="M20" s="76"/>
      <c r="N20" s="76"/>
      <c r="O20" s="76"/>
      <c r="P20" s="78"/>
      <c r="Q20" s="56">
        <f t="shared" si="1"/>
        <v>0</v>
      </c>
      <c r="R20" s="77"/>
      <c r="S20" s="76"/>
      <c r="T20" s="76"/>
      <c r="U20" s="76"/>
      <c r="V20" s="76"/>
      <c r="W20" s="78"/>
      <c r="X20" s="56">
        <f t="shared" si="2"/>
        <v>0</v>
      </c>
      <c r="Y20" s="94"/>
      <c r="AF20" s="190"/>
      <c r="AG20" s="24" t="s">
        <v>10</v>
      </c>
      <c r="AH20" s="25" t="str">
        <f t="shared" si="3"/>
        <v>OK</v>
      </c>
    </row>
    <row r="21" spans="1:34" ht="16.5" customHeight="1">
      <c r="B21" s="182"/>
      <c r="C21" s="185"/>
      <c r="D21" s="15" t="s">
        <v>11</v>
      </c>
      <c r="E21" s="56">
        <f t="shared" si="4"/>
        <v>0</v>
      </c>
      <c r="F21" s="77"/>
      <c r="G21" s="76"/>
      <c r="H21" s="76"/>
      <c r="I21" s="102"/>
      <c r="J21" s="60">
        <f t="shared" si="0"/>
        <v>0</v>
      </c>
      <c r="K21" s="77"/>
      <c r="L21" s="76"/>
      <c r="M21" s="76"/>
      <c r="N21" s="76"/>
      <c r="O21" s="76"/>
      <c r="P21" s="78"/>
      <c r="Q21" s="56">
        <f t="shared" si="1"/>
        <v>0</v>
      </c>
      <c r="R21" s="77"/>
      <c r="S21" s="76"/>
      <c r="T21" s="76"/>
      <c r="U21" s="76"/>
      <c r="V21" s="76"/>
      <c r="W21" s="78"/>
      <c r="X21" s="56">
        <f t="shared" si="2"/>
        <v>0</v>
      </c>
      <c r="Y21" s="94"/>
      <c r="AF21" s="190"/>
      <c r="AG21" s="24" t="s">
        <v>11</v>
      </c>
      <c r="AH21" s="25" t="str">
        <f t="shared" si="3"/>
        <v>OK</v>
      </c>
    </row>
    <row r="22" spans="1:34" ht="16.5" customHeight="1">
      <c r="B22" s="182"/>
      <c r="C22" s="185"/>
      <c r="D22" s="16" t="s">
        <v>12</v>
      </c>
      <c r="E22" s="58">
        <f t="shared" si="4"/>
        <v>0</v>
      </c>
      <c r="F22" s="79"/>
      <c r="G22" s="80"/>
      <c r="H22" s="80"/>
      <c r="I22" s="103"/>
      <c r="J22" s="98">
        <f t="shared" si="0"/>
        <v>0</v>
      </c>
      <c r="K22" s="79"/>
      <c r="L22" s="80"/>
      <c r="M22" s="80"/>
      <c r="N22" s="80"/>
      <c r="O22" s="80"/>
      <c r="P22" s="81"/>
      <c r="Q22" s="58">
        <f t="shared" si="1"/>
        <v>0</v>
      </c>
      <c r="R22" s="79"/>
      <c r="S22" s="80"/>
      <c r="T22" s="80"/>
      <c r="U22" s="80"/>
      <c r="V22" s="80"/>
      <c r="W22" s="81"/>
      <c r="X22" s="58">
        <f t="shared" si="2"/>
        <v>0</v>
      </c>
      <c r="Y22" s="95"/>
      <c r="AF22" s="190"/>
      <c r="AG22" s="26" t="s">
        <v>12</v>
      </c>
      <c r="AH22" s="27" t="str">
        <f t="shared" si="3"/>
        <v>OK</v>
      </c>
    </row>
    <row r="23" spans="1:34" ht="16.5" customHeight="1">
      <c r="B23" s="183"/>
      <c r="C23" s="185"/>
      <c r="D23" s="19" t="s">
        <v>6</v>
      </c>
      <c r="E23" s="52">
        <f>SUM(F23,H23,I23)</f>
        <v>0</v>
      </c>
      <c r="F23" s="62">
        <f>SUM(F17:F22)</f>
        <v>0</v>
      </c>
      <c r="G23" s="53">
        <f>SUM(G17:G22)</f>
        <v>0</v>
      </c>
      <c r="H23" s="53">
        <f>SUM(H17:H22)</f>
        <v>0</v>
      </c>
      <c r="I23" s="104">
        <f>SUM(I17:I22)</f>
        <v>0</v>
      </c>
      <c r="J23" s="61">
        <f t="shared" si="0"/>
        <v>0</v>
      </c>
      <c r="K23" s="62">
        <f t="shared" ref="K23:P23" si="7">SUM(K17:K22)</f>
        <v>0</v>
      </c>
      <c r="L23" s="53">
        <f t="shared" si="7"/>
        <v>0</v>
      </c>
      <c r="M23" s="53">
        <f t="shared" si="7"/>
        <v>0</v>
      </c>
      <c r="N23" s="53">
        <f t="shared" si="7"/>
        <v>0</v>
      </c>
      <c r="O23" s="53">
        <f t="shared" si="7"/>
        <v>0</v>
      </c>
      <c r="P23" s="90">
        <f t="shared" si="7"/>
        <v>0</v>
      </c>
      <c r="Q23" s="52">
        <f t="shared" si="1"/>
        <v>0</v>
      </c>
      <c r="R23" s="62">
        <f t="shared" ref="R23:W23" si="8">SUM(R17:R22)</f>
        <v>0</v>
      </c>
      <c r="S23" s="53">
        <f t="shared" si="8"/>
        <v>0</v>
      </c>
      <c r="T23" s="53">
        <f t="shared" si="8"/>
        <v>0</v>
      </c>
      <c r="U23" s="53">
        <f t="shared" si="8"/>
        <v>0</v>
      </c>
      <c r="V23" s="53">
        <f t="shared" si="8"/>
        <v>0</v>
      </c>
      <c r="W23" s="90">
        <f t="shared" si="8"/>
        <v>0</v>
      </c>
      <c r="X23" s="52">
        <f t="shared" si="2"/>
        <v>0</v>
      </c>
      <c r="Y23" s="61">
        <f>SUM(Y17:Y22)</f>
        <v>0</v>
      </c>
      <c r="AF23" s="191"/>
      <c r="AG23" s="32" t="s">
        <v>6</v>
      </c>
      <c r="AH23" s="29" t="str">
        <f t="shared" si="3"/>
        <v>OK</v>
      </c>
    </row>
    <row r="24" spans="1:34" ht="16.5" customHeight="1">
      <c r="B24" s="184" t="s">
        <v>20</v>
      </c>
      <c r="C24" s="184"/>
      <c r="D24" s="166"/>
      <c r="E24" s="86">
        <f t="shared" si="4"/>
        <v>0</v>
      </c>
      <c r="F24" s="87"/>
      <c r="G24" s="88"/>
      <c r="H24" s="88"/>
      <c r="I24" s="106"/>
      <c r="J24" s="100">
        <f t="shared" si="0"/>
        <v>0</v>
      </c>
      <c r="K24" s="87"/>
      <c r="L24" s="88"/>
      <c r="M24" s="88"/>
      <c r="N24" s="88"/>
      <c r="O24" s="88"/>
      <c r="P24" s="89"/>
      <c r="Q24" s="86">
        <f t="shared" si="1"/>
        <v>0</v>
      </c>
      <c r="R24" s="87"/>
      <c r="S24" s="88"/>
      <c r="T24" s="88"/>
      <c r="U24" s="88"/>
      <c r="V24" s="88"/>
      <c r="W24" s="89"/>
      <c r="X24" s="86">
        <f t="shared" si="2"/>
        <v>0</v>
      </c>
      <c r="Y24" s="97"/>
      <c r="AF24" s="192" t="s">
        <v>30</v>
      </c>
      <c r="AG24" s="193"/>
      <c r="AH24" s="33" t="str">
        <f t="shared" si="3"/>
        <v>OK</v>
      </c>
    </row>
    <row r="25" spans="1:34" ht="16.5" customHeight="1">
      <c r="B25" s="184" t="s">
        <v>21</v>
      </c>
      <c r="C25" s="184"/>
      <c r="D25" s="166"/>
      <c r="E25" s="52">
        <f t="shared" si="4"/>
        <v>0</v>
      </c>
      <c r="F25" s="62">
        <f>SUM(F16,F23,F24)</f>
        <v>0</v>
      </c>
      <c r="G25" s="53">
        <f t="shared" ref="G25:Y25" si="9">SUM(G16,G23,G24)</f>
        <v>0</v>
      </c>
      <c r="H25" s="53">
        <f t="shared" si="9"/>
        <v>0</v>
      </c>
      <c r="I25" s="104">
        <f t="shared" si="9"/>
        <v>0</v>
      </c>
      <c r="J25" s="61">
        <f t="shared" si="0"/>
        <v>0</v>
      </c>
      <c r="K25" s="62">
        <f t="shared" si="9"/>
        <v>0</v>
      </c>
      <c r="L25" s="53">
        <f t="shared" si="9"/>
        <v>0</v>
      </c>
      <c r="M25" s="53">
        <f t="shared" si="9"/>
        <v>0</v>
      </c>
      <c r="N25" s="53">
        <f t="shared" si="9"/>
        <v>0</v>
      </c>
      <c r="O25" s="53">
        <f t="shared" si="9"/>
        <v>0</v>
      </c>
      <c r="P25" s="90">
        <f t="shared" si="9"/>
        <v>0</v>
      </c>
      <c r="Q25" s="52">
        <f t="shared" si="1"/>
        <v>0</v>
      </c>
      <c r="R25" s="62">
        <f t="shared" si="9"/>
        <v>0</v>
      </c>
      <c r="S25" s="53">
        <f t="shared" si="9"/>
        <v>0</v>
      </c>
      <c r="T25" s="53">
        <f t="shared" si="9"/>
        <v>0</v>
      </c>
      <c r="U25" s="53">
        <f t="shared" si="9"/>
        <v>0</v>
      </c>
      <c r="V25" s="53">
        <f t="shared" si="9"/>
        <v>0</v>
      </c>
      <c r="W25" s="90">
        <f t="shared" si="9"/>
        <v>0</v>
      </c>
      <c r="X25" s="52">
        <f t="shared" si="2"/>
        <v>0</v>
      </c>
      <c r="Y25" s="61">
        <f t="shared" si="9"/>
        <v>0</v>
      </c>
      <c r="AF25" s="192" t="s">
        <v>29</v>
      </c>
      <c r="AG25" s="193"/>
      <c r="AH25" s="29" t="str">
        <f t="shared" si="3"/>
        <v>OK</v>
      </c>
    </row>
    <row r="26" spans="1:34" ht="16.5" customHeight="1">
      <c r="B26" s="7"/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34" ht="16.5" customHeight="1">
      <c r="B27" s="7"/>
      <c r="C27" s="7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34" ht="16.5" customHeight="1"/>
    <row r="29" spans="1:34" ht="17.25" customHeight="1">
      <c r="A29" s="4" t="s">
        <v>33</v>
      </c>
      <c r="C29" s="2"/>
      <c r="D29" s="2"/>
      <c r="E29" s="2"/>
      <c r="F29" s="5"/>
      <c r="G29" s="5"/>
      <c r="H29" s="5"/>
      <c r="I29" s="5"/>
      <c r="J29" s="5"/>
      <c r="K29" s="5"/>
      <c r="L29" s="5"/>
    </row>
    <row r="30" spans="1:34" ht="17.25" customHeight="1">
      <c r="A30" s="2" t="s">
        <v>49</v>
      </c>
      <c r="D30" s="2"/>
      <c r="E30" s="2"/>
      <c r="F30" s="5"/>
      <c r="G30" s="5"/>
      <c r="H30" s="5"/>
      <c r="I30" s="5"/>
      <c r="J30" s="5"/>
      <c r="K30" s="5"/>
      <c r="L30" s="5"/>
    </row>
    <row r="31" spans="1:34" ht="17.25" customHeight="1">
      <c r="B31" s="6"/>
      <c r="C31" s="8"/>
      <c r="D31" s="5"/>
      <c r="E31" s="5"/>
      <c r="F31" s="5"/>
      <c r="G31" s="5"/>
      <c r="H31" s="5"/>
      <c r="I31" s="5"/>
      <c r="J31" s="5"/>
      <c r="L31" s="5"/>
      <c r="S31" t="s">
        <v>22</v>
      </c>
      <c r="X31" s="5"/>
      <c r="Y31" s="5"/>
      <c r="Z31" s="5"/>
      <c r="AA31" s="5"/>
      <c r="AB31" s="5"/>
      <c r="AC31" s="5"/>
    </row>
    <row r="32" spans="1:34" ht="19.5" customHeight="1">
      <c r="B32" s="142"/>
      <c r="C32" s="143"/>
      <c r="D32" s="144"/>
      <c r="E32" s="126" t="s">
        <v>34</v>
      </c>
      <c r="F32" s="127"/>
      <c r="G32" s="127"/>
      <c r="H32" s="127"/>
      <c r="I32" s="128"/>
      <c r="J32" s="151" t="s">
        <v>14</v>
      </c>
      <c r="K32" s="152"/>
      <c r="L32" s="152"/>
      <c r="M32" s="152"/>
      <c r="N32" s="152"/>
      <c r="O32" s="152"/>
      <c r="P32" s="152"/>
      <c r="Q32" s="152"/>
      <c r="R32" s="152"/>
      <c r="S32" s="152"/>
      <c r="T32" s="153"/>
    </row>
    <row r="33" spans="2:33" ht="16.5" customHeight="1">
      <c r="B33" s="145"/>
      <c r="C33" s="146"/>
      <c r="D33" s="147"/>
      <c r="E33" s="134" t="s">
        <v>0</v>
      </c>
      <c r="F33" s="134" t="s">
        <v>15</v>
      </c>
      <c r="G33" s="13"/>
      <c r="H33" s="136" t="s">
        <v>16</v>
      </c>
      <c r="I33" s="157" t="s">
        <v>42</v>
      </c>
      <c r="J33" s="138" t="s">
        <v>0</v>
      </c>
      <c r="K33" s="154" t="s">
        <v>36</v>
      </c>
      <c r="L33" s="152"/>
      <c r="M33" s="152"/>
      <c r="N33" s="152"/>
      <c r="O33" s="152"/>
      <c r="P33" s="152"/>
      <c r="Q33" s="152"/>
      <c r="R33" s="153"/>
      <c r="S33" s="155" t="s">
        <v>16</v>
      </c>
      <c r="T33" s="140" t="s">
        <v>41</v>
      </c>
    </row>
    <row r="34" spans="2:33" ht="28.5" customHeight="1">
      <c r="B34" s="148"/>
      <c r="C34" s="149"/>
      <c r="D34" s="150"/>
      <c r="E34" s="135"/>
      <c r="F34" s="135"/>
      <c r="G34" s="70" t="s">
        <v>17</v>
      </c>
      <c r="H34" s="137"/>
      <c r="I34" s="158"/>
      <c r="J34" s="139"/>
      <c r="K34" s="71" t="s">
        <v>1</v>
      </c>
      <c r="L34" s="72" t="s">
        <v>2</v>
      </c>
      <c r="M34" s="73" t="s">
        <v>3</v>
      </c>
      <c r="N34" s="73" t="s">
        <v>37</v>
      </c>
      <c r="O34" s="73" t="s">
        <v>23</v>
      </c>
      <c r="P34" s="72" t="s">
        <v>38</v>
      </c>
      <c r="Q34" s="74" t="s">
        <v>5</v>
      </c>
      <c r="R34" s="63" t="s">
        <v>6</v>
      </c>
      <c r="S34" s="156"/>
      <c r="T34" s="141"/>
      <c r="AD34" s="186" t="s">
        <v>44</v>
      </c>
      <c r="AE34" s="194"/>
      <c r="AF34" s="194"/>
      <c r="AG34" s="195"/>
    </row>
    <row r="35" spans="2:33" ht="16.5" customHeight="1">
      <c r="B35" s="159" t="s">
        <v>24</v>
      </c>
      <c r="C35" s="162" t="s">
        <v>19</v>
      </c>
      <c r="D35" s="18" t="s">
        <v>7</v>
      </c>
      <c r="E35" s="55">
        <f t="shared" ref="E35:E40" si="10">SUM(F35,H35,I35)</f>
        <v>0</v>
      </c>
      <c r="F35" s="65"/>
      <c r="G35" s="91"/>
      <c r="H35" s="91"/>
      <c r="I35" s="101"/>
      <c r="J35" s="59">
        <f t="shared" ref="J35:J40" si="11">SUM(R35:T35)</f>
        <v>0</v>
      </c>
      <c r="K35" s="65"/>
      <c r="L35" s="91"/>
      <c r="M35" s="91"/>
      <c r="N35" s="91"/>
      <c r="O35" s="91"/>
      <c r="P35" s="91"/>
      <c r="Q35" s="92"/>
      <c r="R35" s="55">
        <f>SUM(K35:Q35)</f>
        <v>0</v>
      </c>
      <c r="S35" s="65"/>
      <c r="T35" s="107"/>
      <c r="AD35" s="196" t="s">
        <v>24</v>
      </c>
      <c r="AE35" s="199" t="s">
        <v>19</v>
      </c>
      <c r="AF35" s="34" t="s">
        <v>7</v>
      </c>
      <c r="AG35" s="23" t="str">
        <f>IF(E35=J35,"OK","NG！！")</f>
        <v>OK</v>
      </c>
    </row>
    <row r="36" spans="2:33" ht="16.5" customHeight="1">
      <c r="B36" s="160"/>
      <c r="C36" s="163"/>
      <c r="D36" s="15" t="s">
        <v>8</v>
      </c>
      <c r="E36" s="56">
        <f t="shared" si="10"/>
        <v>0</v>
      </c>
      <c r="F36" s="77"/>
      <c r="G36" s="76"/>
      <c r="H36" s="76"/>
      <c r="I36" s="102"/>
      <c r="J36" s="60">
        <f t="shared" si="11"/>
        <v>0</v>
      </c>
      <c r="K36" s="77"/>
      <c r="L36" s="76"/>
      <c r="M36" s="76"/>
      <c r="N36" s="76"/>
      <c r="O36" s="76"/>
      <c r="P36" s="76"/>
      <c r="Q36" s="78"/>
      <c r="R36" s="56">
        <f t="shared" ref="R36:R53" si="12">SUM(K36:Q36)</f>
        <v>0</v>
      </c>
      <c r="S36" s="77"/>
      <c r="T36" s="108"/>
      <c r="AD36" s="197"/>
      <c r="AE36" s="200"/>
      <c r="AF36" s="35" t="s">
        <v>8</v>
      </c>
      <c r="AG36" s="25" t="str">
        <f t="shared" ref="AG36:AG54" si="13">IF(E36=J36,"OK","NG！！")</f>
        <v>OK</v>
      </c>
    </row>
    <row r="37" spans="2:33" ht="16.5" customHeight="1">
      <c r="B37" s="160"/>
      <c r="C37" s="163"/>
      <c r="D37" s="15" t="s">
        <v>9</v>
      </c>
      <c r="E37" s="56">
        <f t="shared" si="10"/>
        <v>0</v>
      </c>
      <c r="F37" s="77"/>
      <c r="G37" s="76"/>
      <c r="H37" s="76"/>
      <c r="I37" s="102"/>
      <c r="J37" s="60">
        <f t="shared" si="11"/>
        <v>0</v>
      </c>
      <c r="K37" s="77"/>
      <c r="L37" s="76"/>
      <c r="M37" s="76"/>
      <c r="N37" s="76"/>
      <c r="O37" s="76"/>
      <c r="P37" s="76"/>
      <c r="Q37" s="78"/>
      <c r="R37" s="56">
        <f t="shared" si="12"/>
        <v>0</v>
      </c>
      <c r="S37" s="77"/>
      <c r="T37" s="108"/>
      <c r="AD37" s="197"/>
      <c r="AE37" s="200"/>
      <c r="AF37" s="35" t="s">
        <v>9</v>
      </c>
      <c r="AG37" s="25" t="str">
        <f t="shared" si="13"/>
        <v>OK</v>
      </c>
    </row>
    <row r="38" spans="2:33" ht="16.5" customHeight="1">
      <c r="B38" s="160"/>
      <c r="C38" s="163"/>
      <c r="D38" s="15" t="s">
        <v>10</v>
      </c>
      <c r="E38" s="56">
        <f t="shared" si="10"/>
        <v>0</v>
      </c>
      <c r="F38" s="77"/>
      <c r="G38" s="76"/>
      <c r="H38" s="76"/>
      <c r="I38" s="102"/>
      <c r="J38" s="60">
        <f t="shared" si="11"/>
        <v>0</v>
      </c>
      <c r="K38" s="77"/>
      <c r="L38" s="76"/>
      <c r="M38" s="76"/>
      <c r="N38" s="76"/>
      <c r="O38" s="76"/>
      <c r="P38" s="76"/>
      <c r="Q38" s="78"/>
      <c r="R38" s="56">
        <f t="shared" si="12"/>
        <v>0</v>
      </c>
      <c r="S38" s="77"/>
      <c r="T38" s="108"/>
      <c r="AD38" s="197"/>
      <c r="AE38" s="200"/>
      <c r="AF38" s="35" t="s">
        <v>10</v>
      </c>
      <c r="AG38" s="25" t="str">
        <f t="shared" si="13"/>
        <v>OK</v>
      </c>
    </row>
    <row r="39" spans="2:33" ht="16.5" customHeight="1">
      <c r="B39" s="160"/>
      <c r="C39" s="163"/>
      <c r="D39" s="15" t="s">
        <v>11</v>
      </c>
      <c r="E39" s="56">
        <f t="shared" si="10"/>
        <v>0</v>
      </c>
      <c r="F39" s="77"/>
      <c r="G39" s="76"/>
      <c r="H39" s="76"/>
      <c r="I39" s="102"/>
      <c r="J39" s="60">
        <f t="shared" si="11"/>
        <v>0</v>
      </c>
      <c r="K39" s="77"/>
      <c r="L39" s="76"/>
      <c r="M39" s="76"/>
      <c r="N39" s="76"/>
      <c r="O39" s="76"/>
      <c r="P39" s="76"/>
      <c r="Q39" s="78"/>
      <c r="R39" s="56">
        <f t="shared" si="12"/>
        <v>0</v>
      </c>
      <c r="S39" s="77"/>
      <c r="T39" s="108"/>
      <c r="AD39" s="197"/>
      <c r="AE39" s="200"/>
      <c r="AF39" s="35" t="s">
        <v>11</v>
      </c>
      <c r="AG39" s="25" t="str">
        <f t="shared" si="13"/>
        <v>OK</v>
      </c>
    </row>
    <row r="40" spans="2:33" ht="16.5" customHeight="1">
      <c r="B40" s="160"/>
      <c r="C40" s="163"/>
      <c r="D40" s="16" t="s">
        <v>12</v>
      </c>
      <c r="E40" s="58">
        <f t="shared" si="10"/>
        <v>0</v>
      </c>
      <c r="F40" s="79"/>
      <c r="G40" s="80"/>
      <c r="H40" s="80"/>
      <c r="I40" s="103"/>
      <c r="J40" s="98">
        <f t="shared" si="11"/>
        <v>0</v>
      </c>
      <c r="K40" s="79"/>
      <c r="L40" s="80"/>
      <c r="M40" s="80"/>
      <c r="N40" s="80"/>
      <c r="O40" s="80"/>
      <c r="P40" s="80"/>
      <c r="Q40" s="81"/>
      <c r="R40" s="58">
        <f t="shared" si="12"/>
        <v>0</v>
      </c>
      <c r="S40" s="79"/>
      <c r="T40" s="109"/>
      <c r="AD40" s="197"/>
      <c r="AE40" s="200"/>
      <c r="AF40" s="36" t="s">
        <v>12</v>
      </c>
      <c r="AG40" s="27" t="str">
        <f t="shared" si="13"/>
        <v>OK</v>
      </c>
    </row>
    <row r="41" spans="2:33" ht="16.5" customHeight="1">
      <c r="B41" s="160"/>
      <c r="C41" s="164"/>
      <c r="D41" s="17" t="s">
        <v>6</v>
      </c>
      <c r="E41" s="52">
        <f t="shared" ref="E41:T41" si="14">SUM(E35:E40)</f>
        <v>0</v>
      </c>
      <c r="F41" s="62">
        <f t="shared" si="14"/>
        <v>0</v>
      </c>
      <c r="G41" s="53">
        <f t="shared" si="14"/>
        <v>0</v>
      </c>
      <c r="H41" s="53">
        <f t="shared" si="14"/>
        <v>0</v>
      </c>
      <c r="I41" s="104">
        <f t="shared" si="14"/>
        <v>0</v>
      </c>
      <c r="J41" s="61">
        <f t="shared" si="14"/>
        <v>0</v>
      </c>
      <c r="K41" s="62">
        <f t="shared" si="14"/>
        <v>0</v>
      </c>
      <c r="L41" s="53">
        <f t="shared" si="14"/>
        <v>0</v>
      </c>
      <c r="M41" s="53">
        <f t="shared" si="14"/>
        <v>0</v>
      </c>
      <c r="N41" s="53">
        <f t="shared" si="14"/>
        <v>0</v>
      </c>
      <c r="O41" s="53">
        <f t="shared" si="14"/>
        <v>0</v>
      </c>
      <c r="P41" s="53">
        <f t="shared" si="14"/>
        <v>0</v>
      </c>
      <c r="Q41" s="90">
        <f t="shared" si="14"/>
        <v>0</v>
      </c>
      <c r="R41" s="52">
        <f t="shared" si="14"/>
        <v>0</v>
      </c>
      <c r="S41" s="62">
        <f t="shared" si="14"/>
        <v>0</v>
      </c>
      <c r="T41" s="54">
        <f t="shared" si="14"/>
        <v>0</v>
      </c>
      <c r="AD41" s="197"/>
      <c r="AE41" s="201"/>
      <c r="AF41" s="37" t="s">
        <v>6</v>
      </c>
      <c r="AG41" s="29" t="str">
        <f t="shared" si="13"/>
        <v>OK</v>
      </c>
    </row>
    <row r="42" spans="2:33" ht="16.5" customHeight="1">
      <c r="B42" s="160"/>
      <c r="C42" s="162" t="s">
        <v>31</v>
      </c>
      <c r="D42" s="18" t="s">
        <v>7</v>
      </c>
      <c r="E42" s="82">
        <f t="shared" ref="E42:E47" si="15">SUM(F42,H42,I42)</f>
        <v>0</v>
      </c>
      <c r="F42" s="83"/>
      <c r="G42" s="84"/>
      <c r="H42" s="84"/>
      <c r="I42" s="105"/>
      <c r="J42" s="99">
        <f t="shared" ref="J42:J49" si="16">SUM(R42:T42)</f>
        <v>0</v>
      </c>
      <c r="K42" s="83"/>
      <c r="L42" s="84"/>
      <c r="M42" s="84"/>
      <c r="N42" s="84"/>
      <c r="O42" s="84"/>
      <c r="P42" s="84"/>
      <c r="Q42" s="85"/>
      <c r="R42" s="82">
        <f t="shared" si="12"/>
        <v>0</v>
      </c>
      <c r="S42" s="83"/>
      <c r="T42" s="110"/>
      <c r="AD42" s="197"/>
      <c r="AE42" s="199" t="s">
        <v>31</v>
      </c>
      <c r="AF42" s="34" t="s">
        <v>7</v>
      </c>
      <c r="AG42" s="31" t="str">
        <f t="shared" si="13"/>
        <v>OK</v>
      </c>
    </row>
    <row r="43" spans="2:33" ht="16.5" customHeight="1">
      <c r="B43" s="160"/>
      <c r="C43" s="163"/>
      <c r="D43" s="15" t="s">
        <v>8</v>
      </c>
      <c r="E43" s="56">
        <f t="shared" si="15"/>
        <v>0</v>
      </c>
      <c r="F43" s="77"/>
      <c r="G43" s="76"/>
      <c r="H43" s="76"/>
      <c r="I43" s="102"/>
      <c r="J43" s="60">
        <f t="shared" si="16"/>
        <v>0</v>
      </c>
      <c r="K43" s="77"/>
      <c r="L43" s="76"/>
      <c r="M43" s="76"/>
      <c r="N43" s="76"/>
      <c r="O43" s="76"/>
      <c r="P43" s="76"/>
      <c r="Q43" s="78"/>
      <c r="R43" s="56">
        <f t="shared" si="12"/>
        <v>0</v>
      </c>
      <c r="S43" s="77"/>
      <c r="T43" s="108"/>
      <c r="AD43" s="197"/>
      <c r="AE43" s="200"/>
      <c r="AF43" s="35" t="s">
        <v>8</v>
      </c>
      <c r="AG43" s="25" t="str">
        <f t="shared" si="13"/>
        <v>OK</v>
      </c>
    </row>
    <row r="44" spans="2:33" ht="16.5" customHeight="1">
      <c r="B44" s="160"/>
      <c r="C44" s="163"/>
      <c r="D44" s="15" t="s">
        <v>9</v>
      </c>
      <c r="E44" s="56">
        <f t="shared" si="15"/>
        <v>0</v>
      </c>
      <c r="F44" s="77"/>
      <c r="G44" s="76"/>
      <c r="H44" s="76"/>
      <c r="I44" s="102"/>
      <c r="J44" s="60">
        <f t="shared" si="16"/>
        <v>0</v>
      </c>
      <c r="K44" s="77"/>
      <c r="L44" s="76"/>
      <c r="M44" s="76"/>
      <c r="N44" s="76"/>
      <c r="O44" s="76"/>
      <c r="P44" s="76"/>
      <c r="Q44" s="78"/>
      <c r="R44" s="56">
        <f t="shared" si="12"/>
        <v>0</v>
      </c>
      <c r="S44" s="77"/>
      <c r="T44" s="108"/>
      <c r="AD44" s="197"/>
      <c r="AE44" s="200"/>
      <c r="AF44" s="35" t="s">
        <v>9</v>
      </c>
      <c r="AG44" s="25" t="str">
        <f t="shared" si="13"/>
        <v>OK</v>
      </c>
    </row>
    <row r="45" spans="2:33" ht="16.5" customHeight="1">
      <c r="B45" s="160"/>
      <c r="C45" s="163"/>
      <c r="D45" s="15" t="s">
        <v>10</v>
      </c>
      <c r="E45" s="56">
        <f t="shared" si="15"/>
        <v>0</v>
      </c>
      <c r="F45" s="77"/>
      <c r="G45" s="76"/>
      <c r="H45" s="76"/>
      <c r="I45" s="102"/>
      <c r="J45" s="60">
        <f t="shared" si="16"/>
        <v>0</v>
      </c>
      <c r="K45" s="77"/>
      <c r="L45" s="76"/>
      <c r="M45" s="76"/>
      <c r="N45" s="76"/>
      <c r="O45" s="76"/>
      <c r="P45" s="76"/>
      <c r="Q45" s="78"/>
      <c r="R45" s="56">
        <f t="shared" si="12"/>
        <v>0</v>
      </c>
      <c r="S45" s="77"/>
      <c r="T45" s="108"/>
      <c r="AD45" s="197"/>
      <c r="AE45" s="200"/>
      <c r="AF45" s="35" t="s">
        <v>10</v>
      </c>
      <c r="AG45" s="25" t="str">
        <f t="shared" si="13"/>
        <v>OK</v>
      </c>
    </row>
    <row r="46" spans="2:33" ht="16.5" customHeight="1">
      <c r="B46" s="160"/>
      <c r="C46" s="163"/>
      <c r="D46" s="15" t="s">
        <v>11</v>
      </c>
      <c r="E46" s="56">
        <f t="shared" si="15"/>
        <v>0</v>
      </c>
      <c r="F46" s="77"/>
      <c r="G46" s="76"/>
      <c r="H46" s="76"/>
      <c r="I46" s="102"/>
      <c r="J46" s="60">
        <f t="shared" si="16"/>
        <v>0</v>
      </c>
      <c r="K46" s="77"/>
      <c r="L46" s="76"/>
      <c r="M46" s="76"/>
      <c r="N46" s="76"/>
      <c r="O46" s="76"/>
      <c r="P46" s="76"/>
      <c r="Q46" s="78"/>
      <c r="R46" s="56">
        <f t="shared" si="12"/>
        <v>0</v>
      </c>
      <c r="S46" s="77"/>
      <c r="T46" s="108"/>
      <c r="AD46" s="197"/>
      <c r="AE46" s="200"/>
      <c r="AF46" s="35" t="s">
        <v>11</v>
      </c>
      <c r="AG46" s="25" t="str">
        <f t="shared" si="13"/>
        <v>OK</v>
      </c>
    </row>
    <row r="47" spans="2:33" ht="16.5" customHeight="1">
      <c r="B47" s="160"/>
      <c r="C47" s="163"/>
      <c r="D47" s="16" t="s">
        <v>12</v>
      </c>
      <c r="E47" s="58">
        <f t="shared" si="15"/>
        <v>0</v>
      </c>
      <c r="F47" s="79"/>
      <c r="G47" s="80"/>
      <c r="H47" s="80"/>
      <c r="I47" s="103"/>
      <c r="J47" s="98">
        <f t="shared" si="16"/>
        <v>0</v>
      </c>
      <c r="K47" s="79"/>
      <c r="L47" s="80"/>
      <c r="M47" s="80"/>
      <c r="N47" s="80"/>
      <c r="O47" s="80"/>
      <c r="P47" s="80"/>
      <c r="Q47" s="81"/>
      <c r="R47" s="58">
        <f t="shared" si="12"/>
        <v>0</v>
      </c>
      <c r="S47" s="79"/>
      <c r="T47" s="109"/>
      <c r="AD47" s="197"/>
      <c r="AE47" s="200"/>
      <c r="AF47" s="36" t="s">
        <v>12</v>
      </c>
      <c r="AG47" s="27" t="str">
        <f t="shared" si="13"/>
        <v>OK</v>
      </c>
    </row>
    <row r="48" spans="2:33" ht="16.5" customHeight="1">
      <c r="B48" s="160"/>
      <c r="C48" s="164"/>
      <c r="D48" s="17" t="s">
        <v>6</v>
      </c>
      <c r="E48" s="52">
        <f>SUM(E42:E47)</f>
        <v>0</v>
      </c>
      <c r="F48" s="62">
        <f>SUM(F42:F47)</f>
        <v>0</v>
      </c>
      <c r="G48" s="53">
        <f>SUM(G42:G47)</f>
        <v>0</v>
      </c>
      <c r="H48" s="53">
        <f>SUM(H42:H47)</f>
        <v>0</v>
      </c>
      <c r="I48" s="104">
        <f>SUM(I42:I47)</f>
        <v>0</v>
      </c>
      <c r="J48" s="61">
        <f t="shared" si="16"/>
        <v>0</v>
      </c>
      <c r="K48" s="62">
        <f t="shared" ref="K48:T48" si="17">SUM(K42:K47)</f>
        <v>0</v>
      </c>
      <c r="L48" s="53">
        <f t="shared" si="17"/>
        <v>0</v>
      </c>
      <c r="M48" s="53">
        <f t="shared" si="17"/>
        <v>0</v>
      </c>
      <c r="N48" s="53">
        <f t="shared" si="17"/>
        <v>0</v>
      </c>
      <c r="O48" s="53">
        <f t="shared" si="17"/>
        <v>0</v>
      </c>
      <c r="P48" s="53">
        <f t="shared" si="17"/>
        <v>0</v>
      </c>
      <c r="Q48" s="90">
        <f t="shared" si="17"/>
        <v>0</v>
      </c>
      <c r="R48" s="52">
        <f t="shared" si="17"/>
        <v>0</v>
      </c>
      <c r="S48" s="62">
        <f t="shared" si="17"/>
        <v>0</v>
      </c>
      <c r="T48" s="54">
        <f t="shared" si="17"/>
        <v>0</v>
      </c>
      <c r="AD48" s="197"/>
      <c r="AE48" s="201"/>
      <c r="AF48" s="37" t="s">
        <v>6</v>
      </c>
      <c r="AG48" s="29" t="str">
        <f t="shared" si="13"/>
        <v>OK</v>
      </c>
    </row>
    <row r="49" spans="2:33" ht="16.5" customHeight="1">
      <c r="B49" s="160"/>
      <c r="C49" s="165" t="s">
        <v>20</v>
      </c>
      <c r="D49" s="166"/>
      <c r="E49" s="86">
        <f>SUM(F49,H49,I49)</f>
        <v>0</v>
      </c>
      <c r="F49" s="87"/>
      <c r="G49" s="88"/>
      <c r="H49" s="88"/>
      <c r="I49" s="106"/>
      <c r="J49" s="100">
        <f t="shared" si="16"/>
        <v>0</v>
      </c>
      <c r="K49" s="87"/>
      <c r="L49" s="88"/>
      <c r="M49" s="88"/>
      <c r="N49" s="88"/>
      <c r="O49" s="88"/>
      <c r="P49" s="88"/>
      <c r="Q49" s="89"/>
      <c r="R49" s="86">
        <f t="shared" si="12"/>
        <v>0</v>
      </c>
      <c r="S49" s="87"/>
      <c r="T49" s="111"/>
      <c r="AD49" s="197"/>
      <c r="AE49" s="202" t="s">
        <v>20</v>
      </c>
      <c r="AF49" s="203"/>
      <c r="AG49" s="33" t="str">
        <f t="shared" si="13"/>
        <v>OK</v>
      </c>
    </row>
    <row r="50" spans="2:33" ht="16.5" customHeight="1" thickBot="1">
      <c r="B50" s="161"/>
      <c r="C50" s="167" t="s">
        <v>25</v>
      </c>
      <c r="D50" s="168"/>
      <c r="E50" s="47">
        <f t="shared" ref="E50:T50" si="18">SUM(E41,E48,E49)</f>
        <v>0</v>
      </c>
      <c r="F50" s="44">
        <f t="shared" si="18"/>
        <v>0</v>
      </c>
      <c r="G50" s="46">
        <f t="shared" si="18"/>
        <v>0</v>
      </c>
      <c r="H50" s="46">
        <f t="shared" si="18"/>
        <v>0</v>
      </c>
      <c r="I50" s="118">
        <f t="shared" si="18"/>
        <v>0</v>
      </c>
      <c r="J50" s="120">
        <f t="shared" si="18"/>
        <v>0</v>
      </c>
      <c r="K50" s="121">
        <f t="shared" si="18"/>
        <v>0</v>
      </c>
      <c r="L50" s="67">
        <f t="shared" si="18"/>
        <v>0</v>
      </c>
      <c r="M50" s="67">
        <f t="shared" si="18"/>
        <v>0</v>
      </c>
      <c r="N50" s="67">
        <f t="shared" si="18"/>
        <v>0</v>
      </c>
      <c r="O50" s="67">
        <f t="shared" si="18"/>
        <v>0</v>
      </c>
      <c r="P50" s="67">
        <f t="shared" si="18"/>
        <v>0</v>
      </c>
      <c r="Q50" s="122">
        <f t="shared" si="18"/>
        <v>0</v>
      </c>
      <c r="R50" s="69">
        <f t="shared" si="18"/>
        <v>0</v>
      </c>
      <c r="S50" s="121">
        <f t="shared" si="18"/>
        <v>0</v>
      </c>
      <c r="T50" s="68">
        <f t="shared" si="18"/>
        <v>0</v>
      </c>
      <c r="AD50" s="198"/>
      <c r="AE50" s="204" t="s">
        <v>25</v>
      </c>
      <c r="AF50" s="204"/>
      <c r="AG50" s="38" t="str">
        <f t="shared" si="13"/>
        <v>OK</v>
      </c>
    </row>
    <row r="51" spans="2:33" ht="16.5" customHeight="1" thickTop="1">
      <c r="B51" s="171" t="s">
        <v>26</v>
      </c>
      <c r="C51" s="173" t="s">
        <v>27</v>
      </c>
      <c r="D51" s="174"/>
      <c r="E51" s="66">
        <f>SUM(F51,H51,I51)</f>
        <v>0</v>
      </c>
      <c r="F51" s="83"/>
      <c r="G51" s="84"/>
      <c r="H51" s="84"/>
      <c r="I51" s="105"/>
      <c r="J51" s="114">
        <f>SUM(R51:T51)</f>
        <v>0</v>
      </c>
      <c r="K51" s="83"/>
      <c r="L51" s="84"/>
      <c r="M51" s="84"/>
      <c r="N51" s="84"/>
      <c r="O51" s="84"/>
      <c r="P51" s="84"/>
      <c r="Q51" s="85"/>
      <c r="R51" s="66">
        <f t="shared" si="12"/>
        <v>0</v>
      </c>
      <c r="S51" s="83"/>
      <c r="T51" s="110"/>
      <c r="AD51" s="207" t="s">
        <v>26</v>
      </c>
      <c r="AE51" s="209" t="s">
        <v>27</v>
      </c>
      <c r="AF51" s="210"/>
      <c r="AG51" s="39" t="str">
        <f t="shared" si="13"/>
        <v>OK</v>
      </c>
    </row>
    <row r="52" spans="2:33" ht="16.5" customHeight="1">
      <c r="B52" s="171"/>
      <c r="C52" s="175" t="s">
        <v>28</v>
      </c>
      <c r="D52" s="176"/>
      <c r="E52" s="57">
        <f>SUM(F52,H52,I52)</f>
        <v>0</v>
      </c>
      <c r="F52" s="77"/>
      <c r="G52" s="76"/>
      <c r="H52" s="76"/>
      <c r="I52" s="102"/>
      <c r="J52" s="115">
        <f>SUM(R52:T52)</f>
        <v>0</v>
      </c>
      <c r="K52" s="77"/>
      <c r="L52" s="76"/>
      <c r="M52" s="76"/>
      <c r="N52" s="76"/>
      <c r="O52" s="76"/>
      <c r="P52" s="76"/>
      <c r="Q52" s="78"/>
      <c r="R52" s="57">
        <f t="shared" si="12"/>
        <v>0</v>
      </c>
      <c r="S52" s="77"/>
      <c r="T52" s="108"/>
      <c r="AD52" s="207"/>
      <c r="AE52" s="211" t="s">
        <v>28</v>
      </c>
      <c r="AF52" s="212"/>
      <c r="AG52" s="40" t="str">
        <f t="shared" si="13"/>
        <v>OK</v>
      </c>
    </row>
    <row r="53" spans="2:33" ht="16.5" customHeight="1">
      <c r="B53" s="171"/>
      <c r="C53" s="177" t="s">
        <v>20</v>
      </c>
      <c r="D53" s="178"/>
      <c r="E53" s="58">
        <f>SUM(F53,H53,I53)</f>
        <v>0</v>
      </c>
      <c r="F53" s="79"/>
      <c r="G53" s="80"/>
      <c r="H53" s="80"/>
      <c r="I53" s="103"/>
      <c r="J53" s="98">
        <f>SUM(R53:T53)</f>
        <v>0</v>
      </c>
      <c r="K53" s="79"/>
      <c r="L53" s="80"/>
      <c r="M53" s="80"/>
      <c r="N53" s="80"/>
      <c r="O53" s="80"/>
      <c r="P53" s="80"/>
      <c r="Q53" s="81"/>
      <c r="R53" s="58">
        <f t="shared" si="12"/>
        <v>0</v>
      </c>
      <c r="S53" s="79"/>
      <c r="T53" s="109"/>
      <c r="AD53" s="207"/>
      <c r="AE53" s="213" t="s">
        <v>20</v>
      </c>
      <c r="AF53" s="214"/>
      <c r="AG53" s="41" t="str">
        <f t="shared" si="13"/>
        <v>OK</v>
      </c>
    </row>
    <row r="54" spans="2:33" ht="16.5" customHeight="1" thickBot="1">
      <c r="B54" s="172"/>
      <c r="C54" s="179" t="s">
        <v>25</v>
      </c>
      <c r="D54" s="179"/>
      <c r="E54" s="47">
        <f>SUM(E51:E53)</f>
        <v>0</v>
      </c>
      <c r="F54" s="44">
        <f>SUM(F51:F53)</f>
        <v>0</v>
      </c>
      <c r="G54" s="46">
        <f>SUM(G51:G53)</f>
        <v>0</v>
      </c>
      <c r="H54" s="46">
        <f>SUM(H51:H53)</f>
        <v>0</v>
      </c>
      <c r="I54" s="118">
        <f>SUM(I51:I53)</f>
        <v>0</v>
      </c>
      <c r="J54" s="116">
        <f>SUM(R54:T54)</f>
        <v>0</v>
      </c>
      <c r="K54" s="44">
        <f t="shared" ref="K54:T54" si="19">SUM(K51:K53)</f>
        <v>0</v>
      </c>
      <c r="L54" s="46">
        <f t="shared" si="19"/>
        <v>0</v>
      </c>
      <c r="M54" s="46">
        <f t="shared" si="19"/>
        <v>0</v>
      </c>
      <c r="N54" s="46">
        <f t="shared" si="19"/>
        <v>0</v>
      </c>
      <c r="O54" s="46">
        <f t="shared" si="19"/>
        <v>0</v>
      </c>
      <c r="P54" s="46">
        <f t="shared" si="19"/>
        <v>0</v>
      </c>
      <c r="Q54" s="113">
        <f t="shared" si="19"/>
        <v>0</v>
      </c>
      <c r="R54" s="47">
        <f t="shared" si="19"/>
        <v>0</v>
      </c>
      <c r="S54" s="44">
        <f t="shared" si="19"/>
        <v>0</v>
      </c>
      <c r="T54" s="45">
        <f t="shared" si="19"/>
        <v>0</v>
      </c>
      <c r="AD54" s="208"/>
      <c r="AE54" s="215" t="s">
        <v>25</v>
      </c>
      <c r="AF54" s="215"/>
      <c r="AG54" s="42" t="str">
        <f t="shared" si="13"/>
        <v>OK</v>
      </c>
    </row>
    <row r="55" spans="2:33" ht="16.5" customHeight="1" thickTop="1">
      <c r="B55" s="169" t="s">
        <v>21</v>
      </c>
      <c r="C55" s="170"/>
      <c r="D55" s="170"/>
      <c r="E55" s="51">
        <f t="shared" ref="E55:T55" si="20">SUM(E54,E50)</f>
        <v>0</v>
      </c>
      <c r="F55" s="49">
        <f t="shared" si="20"/>
        <v>0</v>
      </c>
      <c r="G55" s="50">
        <f t="shared" si="20"/>
        <v>0</v>
      </c>
      <c r="H55" s="50">
        <f t="shared" si="20"/>
        <v>0</v>
      </c>
      <c r="I55" s="119">
        <f t="shared" si="20"/>
        <v>0</v>
      </c>
      <c r="J55" s="117">
        <f t="shared" si="20"/>
        <v>0</v>
      </c>
      <c r="K55" s="49">
        <f t="shared" si="20"/>
        <v>0</v>
      </c>
      <c r="L55" s="50">
        <f t="shared" si="20"/>
        <v>0</v>
      </c>
      <c r="M55" s="50">
        <f t="shared" si="20"/>
        <v>0</v>
      </c>
      <c r="N55" s="50">
        <f t="shared" si="20"/>
        <v>0</v>
      </c>
      <c r="O55" s="50">
        <f t="shared" si="20"/>
        <v>0</v>
      </c>
      <c r="P55" s="50">
        <f t="shared" si="20"/>
        <v>0</v>
      </c>
      <c r="Q55" s="112">
        <f t="shared" si="20"/>
        <v>0</v>
      </c>
      <c r="R55" s="51">
        <f t="shared" si="20"/>
        <v>0</v>
      </c>
      <c r="S55" s="49">
        <f t="shared" si="20"/>
        <v>0</v>
      </c>
      <c r="T55" s="48">
        <f t="shared" si="20"/>
        <v>0</v>
      </c>
      <c r="AD55" s="205" t="s">
        <v>21</v>
      </c>
      <c r="AE55" s="206"/>
      <c r="AF55" s="206"/>
      <c r="AG55" s="43" t="str">
        <f>IF(E55=J55,"OK","NG！！")</f>
        <v>OK</v>
      </c>
    </row>
    <row r="56" spans="2:33" ht="15" customHeight="1">
      <c r="B56" s="9"/>
      <c r="D56" s="5"/>
      <c r="E56" s="5"/>
      <c r="F56" s="5"/>
      <c r="G56" s="5"/>
      <c r="H56" s="5"/>
      <c r="I56" s="5"/>
      <c r="J56" s="5"/>
      <c r="K56" s="5"/>
      <c r="N56" s="10"/>
    </row>
    <row r="57" spans="2:33" ht="15" customHeight="1">
      <c r="B57" s="9"/>
      <c r="D57" s="5"/>
      <c r="E57" s="5"/>
      <c r="F57" s="5"/>
      <c r="G57" s="5"/>
      <c r="H57" s="5"/>
      <c r="I57" s="5"/>
      <c r="J57" s="5"/>
      <c r="K57" s="5"/>
      <c r="N57" s="10"/>
    </row>
    <row r="58" spans="2:33" ht="15" customHeight="1">
      <c r="B58" s="9"/>
      <c r="D58" s="5"/>
      <c r="E58" s="5"/>
      <c r="F58" s="5"/>
      <c r="G58" s="5"/>
      <c r="H58" s="5"/>
      <c r="I58" s="5"/>
      <c r="J58" s="5"/>
      <c r="K58" s="5"/>
      <c r="L58" s="5"/>
      <c r="N58" s="11"/>
    </row>
    <row r="59" spans="2:33" ht="15" customHeight="1">
      <c r="B59" s="9"/>
      <c r="D59" s="5"/>
      <c r="E59" s="5"/>
      <c r="F59" s="5"/>
      <c r="G59" s="5"/>
      <c r="H59" s="5"/>
      <c r="I59" s="5"/>
      <c r="J59" s="5"/>
      <c r="K59" s="5"/>
      <c r="L59" s="5"/>
      <c r="N59" s="11"/>
    </row>
    <row r="60" spans="2:33" ht="15" customHeight="1">
      <c r="D60" s="5"/>
      <c r="E60" s="5"/>
      <c r="F60" s="5"/>
      <c r="G60" s="5"/>
      <c r="J60" s="5"/>
      <c r="K60" s="5"/>
      <c r="L60" s="5"/>
    </row>
    <row r="61" spans="2:33" ht="15" customHeight="1">
      <c r="D61" s="5"/>
      <c r="E61" s="5"/>
      <c r="F61" s="5"/>
      <c r="G61" s="5"/>
      <c r="H61" s="12"/>
      <c r="I61" s="12"/>
      <c r="J61" s="5"/>
      <c r="K61" s="5"/>
      <c r="L61" s="5"/>
    </row>
    <row r="62" spans="2:33" ht="15" customHeight="1"/>
  </sheetData>
  <mergeCells count="55">
    <mergeCell ref="AD55:AF55"/>
    <mergeCell ref="AD51:AD54"/>
    <mergeCell ref="AE51:AF51"/>
    <mergeCell ref="AE52:AF52"/>
    <mergeCell ref="AE53:AF53"/>
    <mergeCell ref="AE54:AF54"/>
    <mergeCell ref="AD34:AG34"/>
    <mergeCell ref="AD35:AD50"/>
    <mergeCell ref="AE35:AE41"/>
    <mergeCell ref="AE42:AE48"/>
    <mergeCell ref="AE49:AF49"/>
    <mergeCell ref="AE50:AF50"/>
    <mergeCell ref="AF9:AH9"/>
    <mergeCell ref="AF10:AF16"/>
    <mergeCell ref="AF17:AF23"/>
    <mergeCell ref="AF24:AG24"/>
    <mergeCell ref="AF25:AG25"/>
    <mergeCell ref="B7:D9"/>
    <mergeCell ref="B10:B23"/>
    <mergeCell ref="B24:D24"/>
    <mergeCell ref="B25:D25"/>
    <mergeCell ref="C10:C16"/>
    <mergeCell ref="C17:C23"/>
    <mergeCell ref="B55:D55"/>
    <mergeCell ref="B51:B54"/>
    <mergeCell ref="C51:D51"/>
    <mergeCell ref="C52:D52"/>
    <mergeCell ref="C53:D53"/>
    <mergeCell ref="C54:D54"/>
    <mergeCell ref="B35:B50"/>
    <mergeCell ref="C35:C41"/>
    <mergeCell ref="C42:C48"/>
    <mergeCell ref="C49:D49"/>
    <mergeCell ref="C50:D50"/>
    <mergeCell ref="B32:D34"/>
    <mergeCell ref="J32:T32"/>
    <mergeCell ref="E33:E34"/>
    <mergeCell ref="F33:F34"/>
    <mergeCell ref="H33:H34"/>
    <mergeCell ref="J33:J34"/>
    <mergeCell ref="K33:R33"/>
    <mergeCell ref="S33:S34"/>
    <mergeCell ref="T33:T34"/>
    <mergeCell ref="E32:I32"/>
    <mergeCell ref="I33:I34"/>
    <mergeCell ref="E7:I7"/>
    <mergeCell ref="K8:Q8"/>
    <mergeCell ref="R8:X8"/>
    <mergeCell ref="J7:Y7"/>
    <mergeCell ref="I8:I9"/>
    <mergeCell ref="E8:E9"/>
    <mergeCell ref="F8:F9"/>
    <mergeCell ref="H8:H9"/>
    <mergeCell ref="J8:J9"/>
    <mergeCell ref="Y8:Y9"/>
  </mergeCells>
  <phoneticPr fontId="8"/>
  <pageMargins left="0.6692913385826772" right="0.19685039370078741" top="0.43307086614173229" bottom="0.27559055118110237" header="0.19685039370078741" footer="0.19685039370078741"/>
  <pageSetup paperSize="8" scale="7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Ⅲ</vt:lpstr>
      <vt:lpstr>Ⅲ!Print_Area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</dc:creator>
  <cp:lastModifiedBy>User2</cp:lastModifiedBy>
  <cp:lastPrinted>2024-09-05T05:22:26Z</cp:lastPrinted>
  <dcterms:created xsi:type="dcterms:W3CDTF">2006-07-06T05:47:47Z</dcterms:created>
  <dcterms:modified xsi:type="dcterms:W3CDTF">2024-09-05T05:22:31Z</dcterms:modified>
</cp:coreProperties>
</file>